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mc:AlternateContent xmlns:mc="http://schemas.openxmlformats.org/markup-compatibility/2006">
    <mc:Choice Requires="x15">
      <x15ac:absPath xmlns:x15ac="http://schemas.microsoft.com/office/spreadsheetml/2010/11/ac" url="/Users/hej4db/Library/CloudStorage/Box-Box/Review Teams/Cycle 2/Cycle 2 Final Rubrics/Cycle 2 Part B Final Rubrics/"/>
    </mc:Choice>
  </mc:AlternateContent>
  <xr:revisionPtr revIDLastSave="301" documentId="8_{53666818-DEE2-EF44-ABC0-CFACBDBC2099}" xr6:coauthVersionLast="47" xr6:coauthVersionMax="47" xr10:uidLastSave="{84B63B68-AF94-450D-A515-E71E69975D60}"/>
  <workbookProtection workbookAlgorithmName="SHA-512" workbookHashValue="rhJY5NWHYbd8whZiQLTjOGfl0B6G1iiTLaAxzrGU76rqx1qMyDE59dHz0pIfndo1affMsdOdk6QSRwL0DQ98CA==" workbookSaltValue="5KkwlzIYLtEMaVyhmm3KrQ==" workbookSpinCount="100000" lockStructure="1"/>
  <bookViews>
    <workbookView xWindow="0" yWindow="760" windowWidth="28800" windowHeight="14280" firstSheet="6" activeTab="6" xr2:uid="{00000000-000D-0000-FFFF-FFFF00000000}"/>
  </bookViews>
  <sheets>
    <sheet name="Introduction" sheetId="23" r:id="rId1"/>
    <sheet name="Design &amp; Usability" sheetId="25" r:id="rId2"/>
    <sheet name="Phonemic Awareness" sheetId="2" r:id="rId3"/>
    <sheet name="Phonics" sheetId="14" r:id="rId4"/>
    <sheet name="Vocabulary" sheetId="20" r:id="rId5"/>
    <sheet name="Supplemental Rating Summary" sheetId="26" r:id="rId6"/>
    <sheet name="Accessibility Assurance" sheetId="27" r:id="rId7"/>
  </sheets>
  <definedNames>
    <definedName name="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B10" i="26" l="1"/>
  <c r="B8" i="26"/>
  <c r="E8" i="26" s="1"/>
  <c r="B18" i="26"/>
  <c r="E18" i="26" s="1"/>
  <c r="B22" i="26"/>
  <c r="E22" i="26" s="1"/>
  <c r="B14" i="26"/>
  <c r="E14" i="26" s="1"/>
</calcChain>
</file>

<file path=xl/sharedStrings.xml><?xml version="1.0" encoding="utf-8"?>
<sst xmlns="http://schemas.openxmlformats.org/spreadsheetml/2006/main" count="290" uniqueCount="160">
  <si>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</si>
  <si>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</si>
  <si>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</si>
  <si>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</si>
  <si>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</si>
  <si>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</si>
  <si>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</si>
  <si>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August 24, 2023</t>
  </si>
  <si>
    <t xml:space="preserve">Name of Provider: </t>
  </si>
  <si>
    <t>Really Great Reading, LLC</t>
  </si>
  <si>
    <t>Product Title and Edition: Countdown</t>
  </si>
  <si>
    <t>Publication Year: 2017</t>
  </si>
  <si>
    <t xml:space="preserve">Important: </t>
  </si>
  <si>
    <r>
      <rPr>
        <b/>
        <sz val="12"/>
        <color rgb="FF000000"/>
        <rFont val="Calibri (Body)"/>
      </rPr>
      <t xml:space="preserve">Notice of Denial | Right to Appeal: </t>
    </r>
    <r>
      <rPr>
        <sz val="12"/>
        <color rgb="FF000000"/>
        <rFont val="Calibri (Body)"/>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</si>
  <si>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</si>
  <si>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</si>
  <si>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</si>
  <si>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</si>
  <si>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</si>
  <si>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</si>
  <si>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</si>
  <si>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2"/>
        <color rgb="FF000000"/>
        <rFont val="Calibri"/>
        <family val="2"/>
      </rPr>
      <t>Non-negotiable:</t>
    </r>
    <r>
      <rPr>
        <sz val="12"/>
        <color rgb="FF000000"/>
        <rFont val="Calibri"/>
        <family val="2"/>
      </rPr>
      <t xml:space="preserve"> Instruction and assessment tools support the</t>
    </r>
    <r>
      <rPr>
        <b/>
        <sz val="12"/>
        <color rgb="FF000000"/>
        <rFont val="Calibri"/>
        <family val="2"/>
      </rPr>
      <t xml:space="preserve"> rubric definition</t>
    </r>
    <r>
      <rPr>
        <sz val="12"/>
        <color rgb="FF000000"/>
        <rFont val="Calibri"/>
        <family val="2"/>
      </rPr>
      <t xml:space="preserve"> for a literacy supplemental program. </t>
    </r>
  </si>
  <si>
    <t>Meets Expectations - 1 point</t>
  </si>
  <si>
    <r>
      <rPr>
        <b/>
        <sz val="12"/>
        <color rgb="FF000000"/>
        <rFont val="Calibri"/>
        <family val="2"/>
      </rPr>
      <t>Non-negotiable:</t>
    </r>
    <r>
      <rPr>
        <sz val="12"/>
        <color rgb="FF000000"/>
        <rFont val="Calibri"/>
        <family val="2"/>
      </rPr>
      <t xml:space="preserve"> Instruction and assessment tools within materials </t>
    </r>
    <r>
      <rPr>
        <b/>
        <sz val="12"/>
        <color rgb="FF000000"/>
        <rFont val="Calibri"/>
        <family val="2"/>
      </rPr>
      <t xml:space="preserve">do not require or encourage three-cueing </t>
    </r>
    <r>
      <rPr>
        <sz val="12"/>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</si>
  <si>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2"/>
        <color rgb="FF000000"/>
        <rFont val="Calibri"/>
        <family val="2"/>
      </rPr>
      <t>research and/or evidence</t>
    </r>
    <r>
      <rPr>
        <sz val="12"/>
        <color rgb="FF000000"/>
        <rFont val="Calibri"/>
        <family val="2"/>
      </rPr>
      <t xml:space="preserve"> for alignment with science-based reading research.</t>
    </r>
  </si>
  <si>
    <r>
      <t xml:space="preserve">The supplemental program contains </t>
    </r>
    <r>
      <rPr>
        <b/>
        <sz val="12"/>
        <color rgb="FF000000"/>
        <rFont val="Calibri"/>
        <family val="2"/>
      </rPr>
      <t>explicit and systematic instruction</t>
    </r>
    <r>
      <rPr>
        <sz val="12"/>
        <color rgb="FF000000"/>
        <rFont val="Calibri"/>
        <family val="2"/>
      </rPr>
      <t xml:space="preserve"> in a specific reading skill (i.e., phonemic awareness, phonics, fluency, vocabulary, comprehension, writing).</t>
    </r>
  </si>
  <si>
    <r>
      <t xml:space="preserve">Materials regularly </t>
    </r>
    <r>
      <rPr>
        <b/>
        <sz val="12"/>
        <color rgb="FF000000"/>
        <rFont val="Calibri"/>
        <family val="2"/>
      </rPr>
      <t>embed assessment opportunities</t>
    </r>
    <r>
      <rPr>
        <sz val="12"/>
        <color rgb="FF000000"/>
        <rFont val="Calibri"/>
        <family val="2"/>
      </rPr>
      <t xml:space="preserve"> that measure progress and inform instruction.</t>
    </r>
  </si>
  <si>
    <r>
      <t xml:space="preserve">Materials are designed to </t>
    </r>
    <r>
      <rPr>
        <b/>
        <sz val="12"/>
        <color rgb="FF000000"/>
        <rFont val="Calibri"/>
        <family val="2"/>
      </rPr>
      <t>complement core instructional programs</t>
    </r>
    <r>
      <rPr>
        <sz val="12"/>
        <color rgb="FF000000"/>
        <rFont val="Calibri"/>
        <family val="2"/>
      </rPr>
      <t xml:space="preserve"> through additional support, practice, and/or instruction.</t>
    </r>
  </si>
  <si>
    <t>Summary</t>
  </si>
  <si>
    <t xml:space="preserve">This program meets expectations for Instructional Design and Usability and Support with a score of 13 out of 13 total points.
The program received a score of 6 out of 6 points for Instructional Design. The Introduction in the Teacher’s Guide states that the program is intended to supplement a core program or parts of a core program, providing materials designed to complement core instructional programs by providing additional support, practice, and instruction in phonemic awareness, phonics, and vocabulary (p. V), thus meeting the rubric definition for a literacy supplemental program. As an example, Unit 5, Lesson 1, Part 1 teaches students how to isolate the beginning phoneme of a word, including additional support and ample opportunities to practice this skill. Countdown Introduction Book 1 provides a scope and sequence that aligns with science-based reading research for literacy instruction. Introduction Book 1 provides a graphic to explain Countdown's Broad Structure: Strands &amp; Substrands, along with guidance for the explicit and systematic instruction of phonemic awareness, alphabetic principle, sight words, and vocabulary (p. xi).  Embedded assessment opportunities during lessons, as well as formative assessments found in both the Teacher’s Guide, Book 1 and the “Additional PDF Resources” tab in the interactive Reading Playground, measure progress and inform instruction. </t>
  </si>
  <si>
    <t>N/A</t>
  </si>
  <si>
    <t>Subtotal  (6 points max)</t>
  </si>
  <si>
    <t>Usability and Support</t>
  </si>
  <si>
    <r>
      <rPr>
        <b/>
        <sz val="12"/>
        <color rgb="FF000000"/>
        <rFont val="Calibri"/>
        <family val="2"/>
      </rPr>
      <t>Materials</t>
    </r>
    <r>
      <rPr>
        <sz val="12"/>
        <color rgb="FF000000"/>
        <rFont val="Calibri"/>
        <family val="2"/>
      </rPr>
      <t xml:space="preserve"> are </t>
    </r>
    <r>
      <rPr>
        <b/>
        <sz val="12"/>
        <color rgb="FF000000"/>
        <rFont val="Calibri"/>
        <family val="2"/>
      </rPr>
      <t>well-organized</t>
    </r>
    <r>
      <rPr>
        <sz val="12"/>
        <color rgb="FF000000"/>
        <rFont val="Calibri"/>
        <family val="2"/>
      </rPr>
      <t xml:space="preserve"> and easy to locate.</t>
    </r>
  </si>
  <si>
    <r>
      <t xml:space="preserve">Teacher editions are </t>
    </r>
    <r>
      <rPr>
        <b/>
        <sz val="12"/>
        <color rgb="FF000000"/>
        <rFont val="Calibri"/>
        <family val="2"/>
      </rPr>
      <t xml:space="preserve">concise and easy to navigate </t>
    </r>
    <r>
      <rPr>
        <sz val="12"/>
        <color rgb="FF000000"/>
        <rFont val="Calibri"/>
        <family val="2"/>
      </rPr>
      <t>with clear connections between teacher resources.</t>
    </r>
  </si>
  <si>
    <r>
      <t>The supplemental program can be r</t>
    </r>
    <r>
      <rPr>
        <b/>
        <sz val="12"/>
        <color rgb="FF000000"/>
        <rFont val="Calibri"/>
        <family val="2"/>
      </rPr>
      <t xml:space="preserve">easonably implemented </t>
    </r>
    <r>
      <rPr>
        <sz val="12"/>
        <color rgb="FF000000"/>
        <rFont val="Calibri"/>
        <family val="2"/>
      </rPr>
      <t xml:space="preserve">within school hours and with resources that are included or readily available in a </t>
    </r>
    <r>
      <rPr>
        <b/>
        <sz val="12"/>
        <color rgb="FF000000"/>
        <rFont val="Calibri"/>
        <family val="2"/>
      </rPr>
      <t>typical school setting.</t>
    </r>
  </si>
  <si>
    <r>
      <t xml:space="preserve">The materials provide </t>
    </r>
    <r>
      <rPr>
        <b/>
        <sz val="12"/>
        <color rgb="FF000000"/>
        <rFont val="Calibri"/>
        <family val="2"/>
      </rPr>
      <t>guidance about</t>
    </r>
    <r>
      <rPr>
        <sz val="12"/>
        <color rgb="FF000000"/>
        <rFont val="Calibri"/>
        <family val="2"/>
      </rPr>
      <t xml:space="preserve"> the amount of </t>
    </r>
    <r>
      <rPr>
        <b/>
        <sz val="12"/>
        <color rgb="FF000000"/>
        <rFont val="Calibri"/>
        <family val="2"/>
      </rPr>
      <t xml:space="preserve">time </t>
    </r>
    <r>
      <rPr>
        <sz val="12"/>
        <color rgb="FF000000"/>
        <rFont val="Calibri"/>
        <family val="2"/>
      </rPr>
      <t>a task might reasonably take.</t>
    </r>
  </si>
  <si>
    <r>
      <t xml:space="preserve">The program provides or indicates where school divisions and/or schools can access </t>
    </r>
    <r>
      <rPr>
        <b/>
        <sz val="12"/>
        <color rgb="FF000000"/>
        <rFont val="Calibri"/>
        <family val="2"/>
      </rPr>
      <t>initial and ongoing professional development for teachers</t>
    </r>
    <r>
      <rPr>
        <sz val="12"/>
        <color rgb="FF000000"/>
        <rFont val="Calibri"/>
        <family val="2"/>
      </rPr>
      <t>, aligned to the supplemental instructional program.</t>
    </r>
  </si>
  <si>
    <r>
      <t xml:space="preserve">The program provides clear methods to </t>
    </r>
    <r>
      <rPr>
        <b/>
        <sz val="12"/>
        <color rgb="FF000000"/>
        <rFont val="Calibri"/>
        <family val="2"/>
      </rPr>
      <t xml:space="preserve">connect the supplemental </t>
    </r>
    <r>
      <rPr>
        <sz val="12"/>
        <color rgb="FF000000"/>
        <rFont val="Calibri"/>
        <family val="2"/>
      </rPr>
      <t xml:space="preserve">resources and </t>
    </r>
    <r>
      <rPr>
        <b/>
        <sz val="12"/>
        <color rgb="FF000000"/>
        <rFont val="Calibri"/>
        <family val="2"/>
      </rPr>
      <t>core programs</t>
    </r>
    <r>
      <rPr>
        <sz val="12"/>
        <color rgb="FF000000"/>
        <rFont val="Calibri"/>
        <family val="2"/>
      </rPr>
      <t xml:space="preserve"> through the use of either assessment, routines, teacher language, corrective feedback, or the like.</t>
    </r>
  </si>
  <si>
    <r>
      <t xml:space="preserve">The program provides </t>
    </r>
    <r>
      <rPr>
        <b/>
        <sz val="12"/>
        <color rgb="FF000000"/>
        <rFont val="Calibri"/>
        <family val="2"/>
      </rPr>
      <t>guidance</t>
    </r>
    <r>
      <rPr>
        <sz val="12"/>
        <color rgb="FF000000"/>
        <rFont val="Calibri"/>
        <family val="2"/>
      </rPr>
      <t xml:space="preserve"> on how materials can be used </t>
    </r>
    <r>
      <rPr>
        <b/>
        <sz val="12"/>
        <color rgb="FF000000"/>
        <rFont val="Calibri"/>
        <family val="2"/>
      </rPr>
      <t xml:space="preserve">with a core </t>
    </r>
    <r>
      <rPr>
        <sz val="12"/>
        <color rgb="FF000000"/>
        <rFont val="Calibri"/>
        <family val="2"/>
      </rPr>
      <t>ELA curriculum.</t>
    </r>
  </si>
  <si>
    <t xml:space="preserve">This program meets expectations for Instructional Design and Usability and Support with a score of 13 out of 13 total points.
This program received a score of 7 out of 7 points for Usability and Support. Materials are well-organized and easy to locate on the Reading Playground, including Virtual Implementation Training Courses, which are the program’s professional development resource for educators. Countdown provides teacher editions that are concise and easy to navigate. Connections between teacher resources are clear. Countdown uses the same format throughout multiple teacher's manuals, making the program easy to follow and implement. The lesson components are organized in the same way, and the manual details where to find the materials needed to successfully deliver the lesson. This program can be reasonably implemented within school hours and does not require materials that are not readily available in the typical school setting. Introduction Book 1 includes information about how much time is required for lessons to be implemented, stating that lessons require a 15-25 minute allocation daily (p. xxxii). Introduction Book 1 explains that Countdown is intended to be used for whole group instruction as a supplemental resource, teaching skills that can enhance core program instruction. For example, corrective feedback is explicitly taught and can also be used within a core program. At the beginning of each lesson, guidance is provided on the goals of the lesson and how to implement the new concept. The Teacher’s Guide Introduction also provides guidance on how to use the program alongside a Core ELA curriculum.
</t>
  </si>
  <si>
    <t>Subtotal  (7 points max)</t>
  </si>
  <si>
    <t>Supplemental Instructional Program Review Rubric for Phonemic Awareness</t>
  </si>
  <si>
    <t>Name of Provider: Really Great Reading, LLC</t>
  </si>
  <si>
    <t xml:space="preserve">Product Title and Edition: </t>
  </si>
  <si>
    <t>Countdown</t>
  </si>
  <si>
    <t>K-1 Phonological and Phonemic Awareness</t>
  </si>
  <si>
    <t>Kindergarten Meets/Does Not Meet</t>
  </si>
  <si>
    <t>Phonemic Awareness</t>
  </si>
  <si>
    <r>
      <t xml:space="preserve">A detailed scope and sequence of phonological and phonemic awareness skills </t>
    </r>
    <r>
      <rPr>
        <b/>
        <sz val="12"/>
        <color rgb="FF000000"/>
        <rFont val="Calibri"/>
        <family val="2"/>
      </rPr>
      <t>progresses from easier</t>
    </r>
    <r>
      <rPr>
        <sz val="12"/>
        <color rgb="FF000000"/>
        <rFont val="Calibri"/>
        <family val="2"/>
      </rPr>
      <t xml:space="preserve"> (e.g., blending compound words or segmenting onset-rime) </t>
    </r>
    <r>
      <rPr>
        <b/>
        <sz val="12"/>
        <color rgb="FF000000"/>
        <rFont val="Calibri"/>
        <family val="2"/>
      </rPr>
      <t>to more difficult</t>
    </r>
    <r>
      <rPr>
        <sz val="12"/>
        <color rgb="FF000000"/>
        <rFont val="Calibri"/>
        <family val="2"/>
      </rPr>
      <t xml:space="preserve"> (e.g., segmenting phonemes).</t>
    </r>
  </si>
  <si>
    <r>
      <t>New skills are</t>
    </r>
    <r>
      <rPr>
        <b/>
        <sz val="12"/>
        <color rgb="FF000000"/>
        <rFont val="Calibri"/>
        <family val="2"/>
      </rPr>
      <t xml:space="preserve"> 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t>
    </r>
  </si>
  <si>
    <r>
      <t xml:space="preserve">Lessons include </t>
    </r>
    <r>
      <rPr>
        <b/>
        <sz val="12"/>
        <color rgb="FF000000"/>
        <rFont val="Calibri"/>
        <family val="2"/>
      </rPr>
      <t>specific and precise</t>
    </r>
    <r>
      <rPr>
        <sz val="12"/>
        <color rgb="FF000000"/>
        <rFont val="Calibri"/>
        <family val="2"/>
      </rPr>
      <t xml:space="preserve"> teacher language for immediate and </t>
    </r>
    <r>
      <rPr>
        <b/>
        <sz val="12"/>
        <color rgb="FF000000"/>
        <rFont val="Calibri"/>
        <family val="2"/>
      </rPr>
      <t>corrective feedback.</t>
    </r>
  </si>
  <si>
    <r>
      <t xml:space="preserve">Students are taught </t>
    </r>
    <r>
      <rPr>
        <b/>
        <sz val="12"/>
        <color rgb="FF000000"/>
        <rFont val="Calibri"/>
        <family val="2"/>
      </rPr>
      <t>strategies</t>
    </r>
    <r>
      <rPr>
        <sz val="12"/>
        <color rgb="FF000000"/>
        <rFont val="Calibri"/>
        <family val="2"/>
      </rPr>
      <t xml:space="preserve"> to demonstrate and practice how </t>
    </r>
    <r>
      <rPr>
        <b/>
        <sz val="12"/>
        <color rgb="FF000000"/>
        <rFont val="Calibri"/>
        <family val="2"/>
      </rPr>
      <t>sounds are connected to letters (</t>
    </r>
    <r>
      <rPr>
        <sz val="12"/>
        <color rgb="FF000000"/>
        <rFont val="Calibri"/>
        <family val="2"/>
      </rPr>
      <t>e.g. phoneme-grapheme mapping, working toward understanding of the alphabetic principle).</t>
    </r>
  </si>
  <si>
    <r>
      <t xml:space="preserve">Students </t>
    </r>
    <r>
      <rPr>
        <b/>
        <sz val="12"/>
        <color rgb="FF000000"/>
        <rFont val="Calibri"/>
        <family val="2"/>
      </rPr>
      <t xml:space="preserve">analyze </t>
    </r>
    <r>
      <rPr>
        <sz val="12"/>
        <color rgb="FF000000"/>
        <rFont val="Calibri"/>
        <family val="2"/>
      </rPr>
      <t>spoken words at the</t>
    </r>
    <r>
      <rPr>
        <b/>
        <sz val="12"/>
        <color rgb="FF000000"/>
        <rFont val="Calibri"/>
        <family val="2"/>
      </rPr>
      <t xml:space="preserve"> phoneme level, i</t>
    </r>
    <r>
      <rPr>
        <sz val="12"/>
        <color rgb="FF000000"/>
        <rFont val="Calibri"/>
        <family val="2"/>
      </rPr>
      <t>ncluding segmenting individual phonemes.</t>
    </r>
  </si>
  <si>
    <r>
      <t xml:space="preserve">Movement and/or manipulatives are used to </t>
    </r>
    <r>
      <rPr>
        <b/>
        <sz val="12"/>
        <color rgb="FF000000"/>
        <rFont val="Calibri"/>
        <family val="2"/>
      </rPr>
      <t>make sounds</t>
    </r>
    <r>
      <rPr>
        <sz val="12"/>
        <color rgb="FF000000"/>
        <rFont val="Calibri"/>
        <family val="2"/>
      </rPr>
      <t xml:space="preserve"> in words </t>
    </r>
    <r>
      <rPr>
        <b/>
        <sz val="12"/>
        <color rgb="FF000000"/>
        <rFont val="Calibri"/>
        <family val="2"/>
      </rPr>
      <t>concrete.</t>
    </r>
  </si>
  <si>
    <r>
      <t xml:space="preserve">Instructional </t>
    </r>
    <r>
      <rPr>
        <b/>
        <sz val="12"/>
        <color rgb="FF000000"/>
        <rFont val="Calibri"/>
        <family val="2"/>
      </rPr>
      <t>time is focused</t>
    </r>
    <r>
      <rPr>
        <sz val="12"/>
        <color rgb="FF000000"/>
        <rFont val="Calibri"/>
        <family val="2"/>
      </rPr>
      <t xml:space="preserve"> on </t>
    </r>
    <r>
      <rPr>
        <b/>
        <sz val="12"/>
        <color rgb="FF000000"/>
        <rFont val="Calibri"/>
        <family val="2"/>
      </rPr>
      <t>high-priority skills</t>
    </r>
    <r>
      <rPr>
        <sz val="12"/>
        <color rgb="FF000000"/>
        <rFont val="Calibri"/>
        <family val="2"/>
      </rPr>
      <t xml:space="preserve"> such as isolating beginning phonemes, blending, and segmenting.</t>
    </r>
  </si>
  <si>
    <r>
      <t xml:space="preserve">Students are taught to </t>
    </r>
    <r>
      <rPr>
        <b/>
        <sz val="12"/>
        <color rgb="FF000000"/>
        <rFont val="Calibri"/>
        <family val="2"/>
      </rPr>
      <t>pull apart the two phonemes</t>
    </r>
    <r>
      <rPr>
        <sz val="12"/>
        <color rgb="FF000000"/>
        <rFont val="Calibri"/>
        <family val="2"/>
      </rPr>
      <t xml:space="preserve"> in consonant </t>
    </r>
    <r>
      <rPr>
        <b/>
        <sz val="12"/>
        <color rgb="FF000000"/>
        <rFont val="Calibri"/>
        <family val="2"/>
      </rPr>
      <t>blends</t>
    </r>
    <r>
      <rPr>
        <sz val="12"/>
        <color rgb="FF000000"/>
        <rFont val="Calibri"/>
        <family val="2"/>
      </rPr>
      <t xml:space="preserve"> when segmenting.</t>
    </r>
  </si>
  <si>
    <r>
      <t xml:space="preserve">Students spend time practicing to </t>
    </r>
    <r>
      <rPr>
        <b/>
        <sz val="12"/>
        <color rgb="FF000000"/>
        <rFont val="Calibri"/>
        <family val="2"/>
      </rPr>
      <t>listen, identify, and produce</t>
    </r>
    <r>
      <rPr>
        <sz val="12"/>
        <color rgb="FF000000"/>
        <rFont val="Calibri"/>
        <family val="2"/>
      </rPr>
      <t xml:space="preserve"> the </t>
    </r>
    <r>
      <rPr>
        <b/>
        <sz val="12"/>
        <color rgb="FF000000"/>
        <rFont val="Calibri"/>
        <family val="2"/>
      </rPr>
      <t>sounds</t>
    </r>
    <r>
      <rPr>
        <sz val="12"/>
        <color rgb="FF000000"/>
        <rFont val="Calibri"/>
        <family val="2"/>
      </rPr>
      <t xml:space="preserve"> at the phoneme level.</t>
    </r>
  </si>
  <si>
    <r>
      <t xml:space="preserve">The activities and materials are designed to </t>
    </r>
    <r>
      <rPr>
        <b/>
        <sz val="12"/>
        <color rgb="FF000000"/>
        <rFont val="Calibri"/>
        <family val="2"/>
      </rPr>
      <t>elicit</t>
    </r>
    <r>
      <rPr>
        <sz val="12"/>
        <color rgb="FF000000"/>
        <rFont val="Calibri"/>
        <family val="2"/>
      </rPr>
      <t xml:space="preserve"> high levels of </t>
    </r>
    <r>
      <rPr>
        <b/>
        <sz val="12"/>
        <color rgb="FF000000"/>
        <rFont val="Calibri"/>
        <family val="2"/>
      </rPr>
      <t>response and engagement</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</si>
  <si>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</si>
  <si>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Kindergarten</t>
  </si>
  <si>
    <t>Subtotal (11 points max)</t>
  </si>
  <si>
    <t>Kindergarten Summary PA</t>
  </si>
  <si>
    <t>This program meets expectations for Phonological and Phonemic Awareness and received a score of 11 out of 11 total points. The Teacher’s Guide Introduction provides a detailed scope and sequence of phonological and phonemic awareness skills that progress in difficulty over time (pp. xiv-xv). When new skills are introduced, materials provide explicit instruction with multiple examples and modeling before students practice. As an example, in Unit 3, Lesson 1, Part 3, students learn the phoneme for the letter R. The teacher models the phoneme and offers visual cues from the Online Teaching Tool before having students respond to scripted “ask/say” questions multiple times. Finally, the students are asked to respond with reduced support from the teacher. Lessons include specific and precise teacher language for immediate and corrective feedback, as seen in lessons from Unit 2, which provides corrective feedback on the letter M in the lesson margins (pp. 36 - 37). Students are taught strategies to demonstrate and practice how sounds are connected to letters. For example, in Unit 6, Lesson 1, Part 2, students learn how to spell the previously taught letter sound /m/. The teacher uses the Online Teaching Tool to provide a visual cue for the connection as the students isolate the /m/ phoneme in the beginning of the word. Kinesthetic movements are frequently used to help students make the connection between sounds and letters. This program implements consistent routines for high-priority skills such as initial phoneme isolation, blending, and segmenting, as seen in Unit 8, Lesson 1, Part 1 which guides students through isolating the beginning sound in a spoken word. Also, Unit 8, Lesson 2, Part 1 incorporates the “Stretch Those Sounds” Game for practice with segmenting three-phoneme words. This game is repeated in Units 6-13. Countdown uses movement and sound stories to make sounds in words more concrete for students (pp. 188-192 in Appendix A offers a guide to movements). Manipulatives are also used when creating words. Vowel and consonant animations are available through the online resources. In Unit 25, students receive explicit instruction for segmenting consonant blends, or “sound buddies” in the word "mask" (p. 232). With the use of letter tiles, students touch the individual sounds to separate them and then put them together to show the consonant blend. Furthermore, in Unit 25, Lesson 2, explanations are provided for teachers to review prior to instruction that 2-phoneme consonant blends are to be taught as two separate phonemes. The “What You Need to Know” section is available to deepen the teacher's understanding. Review of the scope and sequence shows that students will listen, identify, produce, and practice sounds at the phoneme level. The Teacher’s Guide Introduction in Book 3 provides a graphic to show which skills are found in repeated areas of the program (pp. vii and viii). Investigating further, Units 2-5 focus solely on working with phonemes. Many activities such as “Peel and Say” and “Peel and Sort” provide ample opportunities for students to practice listening, identifying and producing sounds at the phoneme level. A high level of student engagement is evident in this program, not only in the " I do, We do, You do" teaching routines, but also within the Online Teaching Tool, which is interactive with visuals, animations, and additional tools that elicit participation and engagement. Countdown’s online resources include assessment tools to monitor student progress. Their Grouping Matrix provides grouping instructions based on assessment data to allow for flexible grouping based on student needs and progress.</t>
  </si>
  <si>
    <t>Supplemental Instructional Program Review Rubric for Phonics</t>
  </si>
  <si>
    <t>Grades K-1: Phonics and Word Study</t>
  </si>
  <si>
    <r>
      <t xml:space="preserve">There is a detailed scope and sequence of phonics skills that </t>
    </r>
    <r>
      <rPr>
        <b/>
        <sz val="12"/>
        <color rgb="FF000000"/>
        <rFont val="Calibri"/>
        <family val="2"/>
      </rPr>
      <t>progresses from simpler</t>
    </r>
    <r>
      <rPr>
        <sz val="12"/>
        <color rgb="FF000000"/>
        <rFont val="Calibri"/>
        <family val="2"/>
      </rPr>
      <t xml:space="preserve"> letter sounds to </t>
    </r>
    <r>
      <rPr>
        <b/>
        <sz val="12"/>
        <color rgb="FF000000"/>
        <rFont val="Calibri"/>
        <family val="2"/>
      </rPr>
      <t>more complex</t>
    </r>
    <r>
      <rPr>
        <sz val="12"/>
        <color rgb="FF000000"/>
        <rFont val="Calibri"/>
        <family val="2"/>
      </rPr>
      <t xml:space="preserve"> patterns.</t>
    </r>
  </si>
  <si>
    <r>
      <t xml:space="preserve">There is a </t>
    </r>
    <r>
      <rPr>
        <b/>
        <sz val="12"/>
        <color rgb="FF000000"/>
        <rFont val="Calibri"/>
        <family val="2"/>
      </rPr>
      <t>predictable phonics</t>
    </r>
    <r>
      <rPr>
        <sz val="12"/>
        <color rgb="FF000000"/>
        <rFont val="Calibri"/>
        <family val="2"/>
      </rPr>
      <t xml:space="preserve"> </t>
    </r>
    <r>
      <rPr>
        <b/>
        <sz val="12"/>
        <color rgb="FF000000"/>
        <rFont val="Calibri"/>
        <family val="2"/>
      </rPr>
      <t>routine</t>
    </r>
    <r>
      <rPr>
        <sz val="12"/>
        <color rgb="FF000000"/>
        <rFont val="Calibri"/>
        <family val="2"/>
      </rPr>
      <t xml:space="preserve"> that emphasizes the </t>
    </r>
    <r>
      <rPr>
        <b/>
        <sz val="12"/>
        <color rgb="FF000000"/>
        <rFont val="Calibri"/>
        <family val="2"/>
      </rPr>
      <t xml:space="preserve">connection </t>
    </r>
    <r>
      <rPr>
        <sz val="12"/>
        <color rgb="FF000000"/>
        <rFont val="Calibri"/>
        <family val="2"/>
      </rPr>
      <t xml:space="preserve">between </t>
    </r>
    <r>
      <rPr>
        <b/>
        <sz val="12"/>
        <color rgb="FF000000"/>
        <rFont val="Calibri"/>
        <family val="2"/>
      </rPr>
      <t>graphemes and phonemes.</t>
    </r>
    <r>
      <rPr>
        <sz val="12"/>
        <color rgb="FF000000"/>
        <rFont val="Calibri"/>
        <family val="2"/>
      </rPr>
      <t xml:space="preserve"> </t>
    </r>
  </si>
  <si>
    <r>
      <t xml:space="preserve">New skills are </t>
    </r>
    <r>
      <rPr>
        <b/>
        <sz val="12"/>
        <color rgb="FF000000"/>
        <rFont val="Calibri"/>
        <family val="2"/>
      </rPr>
      <t xml:space="preserve">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</si>
  <si>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2"/>
        <color rgb="FF000000"/>
        <rFont val="Calibri"/>
        <family val="2"/>
      </rPr>
      <t xml:space="preserve"> specific and precise</t>
    </r>
    <r>
      <rPr>
        <sz val="12"/>
        <color rgb="FF000000"/>
        <rFont val="Calibri"/>
        <family val="2"/>
      </rPr>
      <t xml:space="preserve"> teacher language for immediate and </t>
    </r>
    <r>
      <rPr>
        <b/>
        <sz val="12"/>
        <color rgb="FF000000"/>
        <rFont val="Calibri"/>
        <family val="2"/>
      </rPr>
      <t>corrective feedback.</t>
    </r>
  </si>
  <si>
    <r>
      <t xml:space="preserve">Letter-sound </t>
    </r>
    <r>
      <rPr>
        <b/>
        <sz val="12"/>
        <color rgb="FF000000"/>
        <rFont val="Calibri"/>
        <family val="2"/>
      </rPr>
      <t>instruction</t>
    </r>
    <r>
      <rPr>
        <sz val="12"/>
        <color rgb="FF000000"/>
        <rFont val="Calibri"/>
        <family val="2"/>
      </rPr>
      <t xml:space="preserve"> </t>
    </r>
    <r>
      <rPr>
        <b/>
        <sz val="12"/>
        <color rgb="FF000000"/>
        <rFont val="Calibri"/>
        <family val="2"/>
      </rPr>
      <t xml:space="preserve">starts with high-utility </t>
    </r>
    <r>
      <rPr>
        <sz val="12"/>
        <color rgb="FF000000"/>
        <rFont val="Calibri"/>
        <family val="2"/>
      </rPr>
      <t>letters (e.g., m, s, a, r, t).</t>
    </r>
  </si>
  <si>
    <r>
      <t xml:space="preserve">Letter-sound instruction </t>
    </r>
    <r>
      <rPr>
        <b/>
        <sz val="12"/>
        <color rgb="FF000000"/>
        <rFont val="Calibri"/>
        <family val="2"/>
      </rPr>
      <t>integrates</t>
    </r>
    <r>
      <rPr>
        <sz val="12"/>
        <color rgb="FF000000"/>
        <rFont val="Calibri"/>
        <family val="2"/>
      </rPr>
      <t xml:space="preserve"> the letter name, sound, and </t>
    </r>
    <r>
      <rPr>
        <b/>
        <sz val="12"/>
        <color rgb="FF000000"/>
        <rFont val="Calibri"/>
        <family val="2"/>
      </rPr>
      <t>explicitly and systematically</t>
    </r>
    <r>
      <rPr>
        <sz val="12"/>
        <color rgb="FF000000"/>
        <rFont val="Calibri"/>
        <family val="2"/>
      </rPr>
      <t xml:space="preserve"> how to write the symbol.</t>
    </r>
  </si>
  <si>
    <r>
      <rPr>
        <b/>
        <sz val="12"/>
        <color rgb="FF000000"/>
        <rFont val="Calibri"/>
        <family val="2"/>
      </rPr>
      <t>Easily confused</t>
    </r>
    <r>
      <rPr>
        <sz val="12"/>
        <color rgb="FF000000"/>
        <rFont val="Calibri"/>
        <family val="2"/>
      </rPr>
      <t xml:space="preserve"> letters, letter sounds and words (those that look or sound similar) are </t>
    </r>
    <r>
      <rPr>
        <b/>
        <sz val="12"/>
        <color rgb="FF000000"/>
        <rFont val="Calibri"/>
        <family val="2"/>
      </rPr>
      <t>not taught in close sequence.</t>
    </r>
  </si>
  <si>
    <r>
      <t xml:space="preserve">A few short vowel letter-sounds are </t>
    </r>
    <r>
      <rPr>
        <b/>
        <sz val="12"/>
        <color rgb="FF000000"/>
        <rFont val="Calibri"/>
        <family val="2"/>
      </rPr>
      <t>taught early</t>
    </r>
    <r>
      <rPr>
        <sz val="12"/>
        <color rgb="FF000000"/>
        <rFont val="Calibri"/>
        <family val="2"/>
      </rPr>
      <t xml:space="preserve"> so </t>
    </r>
    <r>
      <rPr>
        <b/>
        <sz val="12"/>
        <color rgb="FF000000"/>
        <rFont val="Calibri"/>
        <family val="2"/>
      </rPr>
      <t>students can blend VC and CVC</t>
    </r>
    <r>
      <rPr>
        <sz val="12"/>
        <color rgb="FF000000"/>
        <rFont val="Calibri"/>
        <family val="2"/>
      </rPr>
      <t xml:space="preserve"> patterns to read and write words.</t>
    </r>
  </si>
  <si>
    <r>
      <t xml:space="preserve">There is an </t>
    </r>
    <r>
      <rPr>
        <b/>
        <sz val="12"/>
        <color rgb="FF000000"/>
        <rFont val="Calibri"/>
        <family val="2"/>
      </rPr>
      <t>explicit strategy</t>
    </r>
    <r>
      <rPr>
        <sz val="12"/>
        <color rgb="FF000000"/>
        <rFont val="Calibri"/>
        <family val="2"/>
      </rPr>
      <t xml:space="preserve"> for </t>
    </r>
    <r>
      <rPr>
        <b/>
        <sz val="12"/>
        <color rgb="FF000000"/>
        <rFont val="Calibri"/>
        <family val="2"/>
      </rPr>
      <t>blending</t>
    </r>
    <r>
      <rPr>
        <sz val="12"/>
        <color rgb="FF000000"/>
        <rFont val="Calibri"/>
        <family val="2"/>
      </rPr>
      <t xml:space="preserve"> letter sounds into words.</t>
    </r>
  </si>
  <si>
    <r>
      <t xml:space="preserve">There are </t>
    </r>
    <r>
      <rPr>
        <b/>
        <sz val="12"/>
        <color rgb="FF000000"/>
        <rFont val="Calibri"/>
        <family val="2"/>
      </rPr>
      <t>multiple opportunities to practice blending</t>
    </r>
    <r>
      <rPr>
        <sz val="12"/>
        <color rgb="FF000000"/>
        <rFont val="Calibri"/>
        <family val="2"/>
      </rPr>
      <t xml:space="preserve"> letter sounds for the purpose of reading and writing words.</t>
    </r>
  </si>
  <si>
    <r>
      <t xml:space="preserve">Students are taught and practice </t>
    </r>
    <r>
      <rPr>
        <b/>
        <sz val="12"/>
        <color rgb="FF000000"/>
        <rFont val="Calibri"/>
        <family val="2"/>
      </rPr>
      <t>how to encode regular words</t>
    </r>
    <r>
      <rPr>
        <sz val="12"/>
        <color rgb="FF000000"/>
        <rFont val="Calibri"/>
        <family val="2"/>
      </rPr>
      <t xml:space="preserve"> for which they know all letter sounds.</t>
    </r>
  </si>
  <si>
    <r>
      <t xml:space="preserve">There are </t>
    </r>
    <r>
      <rPr>
        <b/>
        <sz val="12"/>
        <color rgb="FF000000"/>
        <rFont val="Calibri"/>
        <family val="2"/>
      </rPr>
      <t xml:space="preserve">sufficient practice </t>
    </r>
    <r>
      <rPr>
        <sz val="12"/>
        <color rgb="FF000000"/>
        <rFont val="Calibri"/>
        <family val="2"/>
      </rPr>
      <t xml:space="preserve">opportunities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 xml:space="preserve">automaticity. </t>
    </r>
  </si>
  <si>
    <r>
      <rPr>
        <b/>
        <sz val="12"/>
        <color rgb="FF000000"/>
        <rFont val="Calibri"/>
        <family val="2"/>
      </rPr>
      <t xml:space="preserve">Regular word </t>
    </r>
    <r>
      <rPr>
        <sz val="12"/>
        <color rgb="FF000000"/>
        <rFont val="Calibri"/>
        <family val="2"/>
      </rPr>
      <t>types are introduced</t>
    </r>
    <r>
      <rPr>
        <b/>
        <sz val="12"/>
        <color rgb="FF000000"/>
        <rFont val="Calibri"/>
        <family val="2"/>
      </rPr>
      <t xml:space="preserve"> first </t>
    </r>
    <r>
      <rPr>
        <sz val="12"/>
        <color rgb="FF000000"/>
        <rFont val="Calibri"/>
        <family val="2"/>
      </rPr>
      <t>(e.g., VC, CVC, CV).</t>
    </r>
  </si>
  <si>
    <r>
      <t>I</t>
    </r>
    <r>
      <rPr>
        <b/>
        <sz val="12"/>
        <color rgb="FF000000"/>
        <rFont val="Calibri"/>
        <family val="2"/>
      </rPr>
      <t>rregularities are pointed out</t>
    </r>
    <r>
      <rPr>
        <sz val="12"/>
        <color rgb="FF000000"/>
        <rFont val="Calibri"/>
        <family val="2"/>
      </rPr>
      <t xml:space="preserve"> in high-utility words (e.g., have, I, said) while still focusing </t>
    </r>
    <r>
      <rPr>
        <b/>
        <sz val="12"/>
        <color rgb="FF000000"/>
        <rFont val="Calibri"/>
        <family val="2"/>
      </rPr>
      <t>attention on the predictable</t>
    </r>
    <r>
      <rPr>
        <sz val="12"/>
        <color rgb="FF000000"/>
        <rFont val="Calibri"/>
        <family val="2"/>
      </rPr>
      <t xml:space="preserve"> letter-sound combinations.</t>
    </r>
  </si>
  <si>
    <t>Does Not Meet Expectations - 0 point</t>
  </si>
  <si>
    <r>
      <t xml:space="preserve">Irregular, high-utility words are introduced and </t>
    </r>
    <r>
      <rPr>
        <b/>
        <sz val="12"/>
        <color rgb="FF000000"/>
        <rFont val="Calibri"/>
        <family val="2"/>
      </rPr>
      <t>practiced to automaticity</t>
    </r>
    <r>
      <rPr>
        <sz val="12"/>
        <color rgb="FF000000"/>
        <rFont val="Calibri"/>
        <family val="2"/>
      </rPr>
      <t>.</t>
    </r>
  </si>
  <si>
    <r>
      <t>Words are taught and l</t>
    </r>
    <r>
      <rPr>
        <b/>
        <sz val="12"/>
        <color rgb="FF000000"/>
        <rFont val="Calibri"/>
        <family val="2"/>
      </rPr>
      <t xml:space="preserve">earned in isolation before </t>
    </r>
    <r>
      <rPr>
        <sz val="12"/>
        <color rgb="FF000000"/>
        <rFont val="Calibri"/>
        <family val="2"/>
      </rPr>
      <t>practiced in text; words in texts used for i</t>
    </r>
    <r>
      <rPr>
        <b/>
        <sz val="12"/>
        <color rgb="FF000000"/>
        <rFont val="Calibri"/>
        <family val="2"/>
      </rPr>
      <t>ndependent reading are the ones that have been taught</t>
    </r>
    <r>
      <rPr>
        <sz val="12"/>
        <color rgb="FF000000"/>
        <rFont val="Calibri"/>
        <family val="2"/>
      </rPr>
      <t xml:space="preserve"> in prior phonics lessons.</t>
    </r>
  </si>
  <si>
    <r>
      <t xml:space="preserve">There is </t>
    </r>
    <r>
      <rPr>
        <b/>
        <sz val="12"/>
        <color rgb="FF000000"/>
        <rFont val="Calibri"/>
        <family val="2"/>
      </rPr>
      <t>cumulative review</t>
    </r>
    <r>
      <rPr>
        <sz val="12"/>
        <color rgb="FF000000"/>
        <rFont val="Calibri"/>
        <family val="2"/>
      </rPr>
      <t xml:space="preserve"> to build </t>
    </r>
    <r>
      <rPr>
        <b/>
        <sz val="12"/>
        <color rgb="FF000000"/>
        <rFont val="Calibri"/>
        <family val="2"/>
      </rPr>
      <t xml:space="preserve">automaticity </t>
    </r>
    <r>
      <rPr>
        <sz val="12"/>
        <color rgb="FF000000"/>
        <rFont val="Calibri"/>
        <family val="2"/>
      </rPr>
      <t>of known letter sound combinations and words.</t>
    </r>
  </si>
  <si>
    <r>
      <t xml:space="preserve">There are </t>
    </r>
    <r>
      <rPr>
        <b/>
        <sz val="12"/>
        <color rgb="FF000000"/>
        <rFont val="Calibri"/>
        <family val="2"/>
      </rPr>
      <t>repeated opportunities</t>
    </r>
    <r>
      <rPr>
        <sz val="12"/>
        <color rgb="FF000000"/>
        <rFont val="Calibri"/>
        <family val="2"/>
      </rPr>
      <t xml:space="preserve"> to read words in </t>
    </r>
    <r>
      <rPr>
        <b/>
        <sz val="12"/>
        <color rgb="FF000000"/>
        <rFont val="Calibri"/>
        <family val="2"/>
      </rPr>
      <t xml:space="preserve">controlled decodable text </t>
    </r>
    <r>
      <rPr>
        <sz val="12"/>
        <color rgb="FF000000"/>
        <rFont val="Calibri"/>
        <family val="2"/>
      </rPr>
      <t>that contain the phonic elements and irregular words students have learned previously.</t>
    </r>
  </si>
  <si>
    <r>
      <t xml:space="preserve">Activities and materials are designed to elicit </t>
    </r>
    <r>
      <rPr>
        <b/>
        <sz val="12"/>
        <color rgb="FF000000"/>
        <rFont val="Calibri"/>
        <family val="2"/>
      </rPr>
      <t>high levels</t>
    </r>
    <r>
      <rPr>
        <sz val="12"/>
        <color rgb="FF000000"/>
        <rFont val="Calibri"/>
        <family val="2"/>
      </rPr>
      <t xml:space="preserve"> of student </t>
    </r>
    <r>
      <rPr>
        <b/>
        <sz val="12"/>
        <color rgb="FF000000"/>
        <rFont val="Calibri"/>
        <family val="2"/>
      </rPr>
      <t>response and engagement.</t>
    </r>
  </si>
  <si>
    <r>
      <t>Program provides guidance on how to</t>
    </r>
    <r>
      <rPr>
        <b/>
        <sz val="12"/>
        <color rgb="FF000000"/>
        <rFont val="Calibri"/>
        <family val="2"/>
      </rPr>
      <t xml:space="preserve"> use assessment data</t>
    </r>
    <r>
      <rPr>
        <sz val="12"/>
        <color rgb="FF000000"/>
        <rFont val="Calibri"/>
        <family val="2"/>
      </rPr>
      <t xml:space="preserve"> (curriculum embedded and/or alternatives) to determine </t>
    </r>
    <r>
      <rPr>
        <b/>
        <sz val="12"/>
        <color rgb="FF000000"/>
        <rFont val="Calibri"/>
        <family val="2"/>
      </rPr>
      <t xml:space="preserve">differentiated, flexible groups, </t>
    </r>
    <r>
      <rPr>
        <sz val="12"/>
        <color rgb="FF000000"/>
        <rFont val="Calibri"/>
        <family val="2"/>
      </rPr>
      <t xml:space="preserve">based on students' needs and progress. </t>
    </r>
  </si>
  <si>
    <t xml:space="preserve">Kindergarten </t>
  </si>
  <si>
    <t>Subtotal (20 points max)</t>
  </si>
  <si>
    <t>Kindergarten Summary Phonics</t>
  </si>
  <si>
    <t xml:space="preserve">This program meets expectations for Phonics and Word Study and received a score of 19 out of 20 total points. The Teacher's Guide Introduction of Book 1 provides a detailed scope and sequence that shows a progression of skills (pp. ix and x) and also includes a pyramid graphic to show a progression in skills from simplest to most complex (p. xxvi). The Scope and Sequence shows that Lessons 1-5 of each weekly unit focuses on a predictable phonics routine. Routines from Unit 1-5 introduce the letter using the Online Teaching Tool and animated stories. Beginning in Unit 6, students make connections between graphemes and phonemes in activities such as “Touch and Say” and “Unscramble the Word” with visual cues presented with the Online Teaching Tool. Unit 3, Lesson 1, Part 3 includes a scripted lesson that uses the "I do, We do, You do" model for gradual release. The skills are modeled, explained, and demonstrated using hand motions and visual cues for blending a word. Once modeled, students practice with the teacher as the teacher reduces instructional clues as indicated in the lesson margins. In the Introduction of Book 1, “Positive Error Correction” provides teachers with guidance on how to include corrective feedback throughout the program. “Positive Error Correction” is the practice of first explicitly telling the student what they have done correctly and then focusing on their errors. As an example, Unit 17, Lesson 4 includes instructions for teachers to provide precise feedback to students for finger-stretching.  Letter/sound instruction begins with high-utility graphemes as follows: m, s, l, n, f, r, v, z, p and g. Vowels are introduced starting with the letter a in Unit 6 after all consonants have been taught, which is when students begin blending VC and CVC patterns to read and write words. Instruction of letter names, sounds, and letter formation are integrated and explicitly and systematically taught. Student Handwriting Resources follow the scope and sequence for letter introduction; sound stories give a visual to connect graphemes to letter sound; and the Online Teaching Tool provides a visual reference and scripted guidance starting in Unit 6. Easily confused letters that look or sound similar are not taught in close sequence, such as T and F, E and I, according to the scope and sequence. The program uses consistent strategies for blending and segmenting words. For example, in in Units 6-13, lessons incorporate the “Stretch Those Sounds “ Game  for practice with segmenting three-phoneme words, and in Unit 4, Lesson 2, Part 3 the Online Teaching Tool includes an activity called “Mystery Bag” to practice blending. Students hear the sounds and then blend them to form the word. Once the word is spoken, the teacher reveals a picture representation. There are multiple opportunities for students to practice blending letter sounds in each lesson. For example, in Unit 5, Lesson 1, Part 3 there are 18 opportunities to practice blending sounds to form words. Students receive instruction on how to encode words throughout the program through a variety of activities. One such activity is “Launch, Spell It!”, found in Unit 18, Lesson 5, which incorporates known phoneme-grapheme combinations to develop automaticity in encoding two- and three-phoneme words. Students also use letter tiles to sound out, as seen in Unit 10, Lesson 2, Part 3, where students encode the word “hug.” To build decoding automaticity, students begin sufficient practice in reading weekly decodable texts in Unit 17, and online resources provide additional guided decodable passages.  Students receive instruction with regular phoneme types first, beginning with VC and building into CVC words in Unit 6. Irregular words are not introduced until Unit 8, at which point the use of activities, animations, a game called “Heart Word Magic,” and repetitive practice help students to practice and build automaticity of irregular words. Words are first taught and learned in isolation before practicing in texts, as in Unit 8, where instruction for irregular words prepares students for independent reading. A lesson in Unit 19 directs students to their workbooks for reading sentences that incorporate what has already been taught (p. 80). The scope and sequence include cumulative review for each unit to build automaticity of previously taught letter-sound combinations and words. Beyond the decodable texts provided weekly within lessons, the final lesson slide of the Online Teaching Tool also includes direct links to additional, controlled decodable passages, spelling words, and dictation sentences (for example, Unit 20, Lesson 5). Passages contain regular phonic elements as well as irregular words students have learned previously, though should a skill need to be introduced before reading any passage, that skill is listed at the top of the passage. Activities and lessons are designed to elicit response from the students. The teaching model "I do, We do, You do" is used throughout lessons with a call-response approach. The Online Teaching Tool provides interactive visuals and animations to gain attention of the students while simultaneously having the student participate in kinesthetic and verbal activities. As an example, in Unit 21, Lesson 2, in the “we do” portion of the lesson, the teacher and students work together to finger stretch the word mug. The teacher asks questions such as “How many sounds do we hear?” and “What vowel sound do we hear?” before asking students to stretch out words independently and answer questions like, “How many sounds did you hear?” and “What is the guide word for that sound?” Online resources provide direct access to assessment tools, and assessment data can be entered into the Grouping Matrix, an online system that allows teachers to flexibly group students based on decoding needs. Further support for differentiation during instruction is available, such as in Unit 15, where guidance is provided at the bottom of the page (p. 245).
A point was not received in the following area: instruction for irregularities in high-utility words. While high-utility words are introduced with attention to predictable letter-sound combinations, evidence is not found that irregularities are pointed out in high-frequency words. Unit 8, Lesson 1, Part 3 introduces the irregular word the by displaying it on the board and telling students to listen to the word, think about the word and try to remember it, and finally say the word with the teacher. In the same lesson, the teacher introduces the word in by telling students that while they may know the sounds that the letters make, it may be better to just try to remember the word. Unit 10, Lesson 1, Item 6 introduces five new heart words using the same “look, think, say” method. </t>
  </si>
  <si>
    <t>Supplemental Instructional Program Review Rubric for Vocabulary</t>
  </si>
  <si>
    <t>Grade K-1: Vocabulary</t>
  </si>
  <si>
    <r>
      <t xml:space="preserve">There is a </t>
    </r>
    <r>
      <rPr>
        <b/>
        <sz val="12"/>
        <color rgb="FF000000"/>
        <rFont val="Calibri"/>
        <family val="2"/>
      </rPr>
      <t xml:space="preserve">detailed </t>
    </r>
    <r>
      <rPr>
        <sz val="12"/>
        <color rgb="FF000000"/>
        <rFont val="Calibri"/>
        <family val="2"/>
      </rPr>
      <t xml:space="preserve">scope and sequence of </t>
    </r>
    <r>
      <rPr>
        <b/>
        <sz val="12"/>
        <color rgb="FF000000"/>
        <rFont val="Calibri"/>
        <family val="2"/>
      </rPr>
      <t>vocabulary</t>
    </r>
    <r>
      <rPr>
        <sz val="12"/>
        <color rgb="FF000000"/>
        <rFont val="Calibri"/>
        <family val="2"/>
      </rPr>
      <t xml:space="preserve"> skills.</t>
    </r>
  </si>
  <si>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words that </t>
    </r>
    <r>
      <rPr>
        <b/>
        <sz val="12"/>
        <color rgb="FF000000"/>
        <rFont val="Calibri"/>
        <family val="2"/>
      </rPr>
      <t>must be learned to understand</t>
    </r>
    <r>
      <rPr>
        <sz val="12"/>
        <color rgb="FF000000"/>
        <rFont val="Calibri"/>
        <family val="2"/>
      </rPr>
      <t xml:space="preserve"> a concept or text and words from content area instruction.</t>
    </r>
  </si>
  <si>
    <t>Does Not Meet Expectations - 0 points</t>
  </si>
  <si>
    <r>
      <t xml:space="preserve">New words are </t>
    </r>
    <r>
      <rPr>
        <b/>
        <sz val="12"/>
        <color rgb="FF000000"/>
        <rFont val="Calibri"/>
        <family val="2"/>
      </rPr>
      <t xml:space="preserve">explicitly modeled </t>
    </r>
    <r>
      <rPr>
        <sz val="12"/>
        <color rgb="FF000000"/>
        <rFont val="Calibri"/>
        <family val="2"/>
      </rPr>
      <t xml:space="preserve">using student-friendly definitions, multiple examples and non-examples, and students are given opportunity to </t>
    </r>
    <r>
      <rPr>
        <b/>
        <sz val="12"/>
        <color rgb="FF000000"/>
        <rFont val="Calibri"/>
        <family val="2"/>
      </rPr>
      <t>practice</t>
    </r>
    <r>
      <rPr>
        <sz val="12"/>
        <color rgb="FF000000"/>
        <rFont val="Calibri"/>
        <family val="2"/>
      </rPr>
      <t xml:space="preserve"> using the words.</t>
    </r>
  </si>
  <si>
    <r>
      <t xml:space="preserve">Words that have been taught are </t>
    </r>
    <r>
      <rPr>
        <b/>
        <sz val="12"/>
        <color rgb="FF000000"/>
        <rFont val="Calibri"/>
        <family val="2"/>
      </rPr>
      <t>repeated multiple</t>
    </r>
    <r>
      <rPr>
        <sz val="12"/>
        <color rgb="FF000000"/>
        <rFont val="Calibri"/>
        <family val="2"/>
      </rPr>
      <t xml:space="preserve"> times in a </t>
    </r>
    <r>
      <rPr>
        <b/>
        <sz val="12"/>
        <color rgb="FF000000"/>
        <rFont val="Calibri"/>
        <family val="2"/>
      </rPr>
      <t>variety of contexts.</t>
    </r>
  </si>
  <si>
    <r>
      <t xml:space="preserve">New words are </t>
    </r>
    <r>
      <rPr>
        <b/>
        <sz val="12"/>
        <color rgb="FF000000"/>
        <rFont val="Calibri"/>
        <family val="2"/>
      </rPr>
      <t>integrated</t>
    </r>
    <r>
      <rPr>
        <sz val="12"/>
        <color rgb="FF000000"/>
        <rFont val="Calibri"/>
        <family val="2"/>
      </rPr>
      <t xml:space="preserve"> into example sentences, and students are </t>
    </r>
    <r>
      <rPr>
        <b/>
        <sz val="12"/>
        <color rgb="FF000000"/>
        <rFont val="Calibri"/>
        <family val="2"/>
      </rPr>
      <t>prompted</t>
    </r>
    <r>
      <rPr>
        <sz val="12"/>
        <color rgb="FF000000"/>
        <rFont val="Calibri"/>
        <family val="2"/>
      </rPr>
      <t xml:space="preserve"> to use the new words in sentences in </t>
    </r>
    <r>
      <rPr>
        <b/>
        <sz val="12"/>
        <color rgb="FF000000"/>
        <rFont val="Calibri"/>
        <family val="2"/>
      </rPr>
      <t>oral and written responses.</t>
    </r>
  </si>
  <si>
    <r>
      <t xml:space="preserve">There is </t>
    </r>
    <r>
      <rPr>
        <b/>
        <sz val="12"/>
        <color rgb="FF000000"/>
        <rFont val="Calibri"/>
        <family val="2"/>
      </rPr>
      <t xml:space="preserve">cumulative review and practice </t>
    </r>
    <r>
      <rPr>
        <sz val="12"/>
        <color rgb="FF000000"/>
        <rFont val="Calibri"/>
        <family val="2"/>
      </rPr>
      <t>of previously learned words.</t>
    </r>
  </si>
  <si>
    <r>
      <t xml:space="preserve">Students are </t>
    </r>
    <r>
      <rPr>
        <b/>
        <sz val="12"/>
        <color rgb="FF000000"/>
        <rFont val="Calibri"/>
        <family val="2"/>
      </rPr>
      <t>exposed to a breadth</t>
    </r>
    <r>
      <rPr>
        <sz val="12"/>
        <color rgb="FF000000"/>
        <rFont val="Calibri"/>
        <family val="2"/>
      </rPr>
      <t xml:space="preserve"> of vocabulary words through high-quality text. </t>
    </r>
  </si>
  <si>
    <r>
      <t xml:space="preserve">Basic </t>
    </r>
    <r>
      <rPr>
        <b/>
        <sz val="12"/>
        <color rgb="FF000000"/>
        <rFont val="Calibri"/>
        <family val="2"/>
      </rPr>
      <t>morphemic analysis</t>
    </r>
    <r>
      <rPr>
        <sz val="12"/>
        <color rgb="FF000000"/>
        <rFont val="Calibri"/>
        <family val="2"/>
      </rPr>
      <t xml:space="preserve"> is taught </t>
    </r>
    <r>
      <rPr>
        <b/>
        <sz val="12"/>
        <color rgb="FF000000"/>
        <rFont val="Calibri"/>
        <family val="2"/>
      </rPr>
      <t>explicitly and systematically</t>
    </r>
    <r>
      <rPr>
        <sz val="12"/>
        <color rgb="FF000000"/>
        <rFont val="Calibri"/>
        <family val="2"/>
      </rPr>
      <t xml:space="preserve"> to support the development of word meaning through knowledge of </t>
    </r>
    <r>
      <rPr>
        <b/>
        <sz val="12"/>
        <color rgb="FF000000"/>
        <rFont val="Calibri"/>
        <family val="2"/>
      </rPr>
      <t xml:space="preserve">base words, simple prefixes and suffixes </t>
    </r>
    <r>
      <rPr>
        <sz val="12"/>
        <color rgb="FF000000"/>
        <rFont val="Calibri"/>
        <family val="2"/>
      </rPr>
      <t xml:space="preserve">(e.g. plural </t>
    </r>
    <r>
      <rPr>
        <i/>
        <sz val="12"/>
        <color rgb="FF000000"/>
        <rFont val="Calibri"/>
        <family val="2"/>
      </rPr>
      <t>s</t>
    </r>
    <r>
      <rPr>
        <sz val="12"/>
        <color rgb="FF000000"/>
        <rFont val="Calibri"/>
        <family val="2"/>
      </rPr>
      <t xml:space="preserve">, </t>
    </r>
    <r>
      <rPr>
        <i/>
        <sz val="12"/>
        <color rgb="FF000000"/>
        <rFont val="Calibri"/>
        <family val="2"/>
      </rPr>
      <t>ing</t>
    </r>
    <r>
      <rPr>
        <sz val="12"/>
        <color rgb="FF000000"/>
        <rFont val="Calibri"/>
        <family val="2"/>
      </rPr>
      <t>).</t>
    </r>
  </si>
  <si>
    <r>
      <t xml:space="preserve">Students are asked to </t>
    </r>
    <r>
      <rPr>
        <b/>
        <sz val="12"/>
        <color rgb="FF000000"/>
        <rFont val="Calibri"/>
        <family val="2"/>
      </rPr>
      <t>demonstrate understanding</t>
    </r>
    <r>
      <rPr>
        <sz val="12"/>
        <color rgb="FF000000"/>
        <rFont val="Calibri"/>
        <family val="2"/>
      </rPr>
      <t xml:space="preserve"> of word meaning by using </t>
    </r>
    <r>
      <rPr>
        <b/>
        <sz val="12"/>
        <color rgb="FF000000"/>
        <rFont val="Calibri"/>
        <family val="2"/>
      </rPr>
      <t>words in oral sentences.</t>
    </r>
  </si>
  <si>
    <r>
      <t xml:space="preserve">Activities and materials are designed to </t>
    </r>
    <r>
      <rPr>
        <b/>
        <sz val="12"/>
        <color rgb="FF000000"/>
        <rFont val="Calibri"/>
        <family val="2"/>
      </rPr>
      <t>elicit</t>
    </r>
    <r>
      <rPr>
        <sz val="12"/>
        <color rgb="FF000000"/>
        <rFont val="Calibri"/>
        <family val="2"/>
      </rPr>
      <t xml:space="preserve"> high levels of</t>
    </r>
    <r>
      <rPr>
        <b/>
        <sz val="12"/>
        <color rgb="FF000000"/>
        <rFont val="Calibri"/>
        <family val="2"/>
      </rPr>
      <t xml:space="preserve"> response and engagement.</t>
    </r>
  </si>
  <si>
    <t>Subtotal (10 points max)</t>
  </si>
  <si>
    <t>Kindergarten Summary Vocabulary</t>
  </si>
  <si>
    <t xml:space="preserve">This program partially meets expectations for Vocabulary and received a score of 6 out of 10 total points. There is a detailed scope and sequence for vocabulary skills included in the instructional resources. New vocabulary words are explicitly modeled using student-friendly definitions. Non-examples are included in the Online Playground when students are asked to select the correct picture to match a sentence containing the vocabulary word. Students have multiple opportunities to practice using words by playing the games included in the Online Playground over the course of each unit. Students receive repeated exposures to practice new and previously taught vocabulary words in each unit in a variety of contexts which include a “Deep Teach” lesson, a “Light Touch” lesson, and multiple interactive games that include cumulative review. Further guidance for cumulative review is given in the “News and Resources” in the online Vocabulary Playground. During the “Deep Teach” activities, students are asked to orally demonstrate understanding of the newly introduced word meanings in a sentence or by using a sentence-starter such as “My dog (fill in the blank).” Activities are designed to elicit a high level of response and engagement from students, such as stomping and finger-stretching during the “Deep Teach” activities. Students also interact with the Vocabulary Playground when playing games to deepen understanding of words.
This program did not receive points in the following areas: rich, high-utility word selection connected to program texts; written responses to prompts; vocabulary words connected to high-quality text; and explicit and systematic morphemic instruction. Unit 1 Vocabulary introduces and teaches the words boat, sled and pan. While they could be considered high-utility, these words are not rich, connected to program texts, or directly related to content area instruction. During “Deep Teach” activities, students are prompted to use the new vocabulary words in small groups using oral sentences; however, prompts to use the new vocabulary in written responses is not found. While students read decodable text to apply phonics knowledge, evidence of student exposure to a breadth of vocabulary words through high-quality or connected text is not found. Students primarily build vocabulary skills through “Deep Teach”, “Light Teach”, and vocabulary games in the Vocabulary Playground. Program materials provide instruction for simple vocabulary words and do not provide explicit or systematic instruction on morphemic analysis, prefixes, suffixes, or base words. 
</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</si>
  <si>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</si>
  <si>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</si>
  <si>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</si>
  <si>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</si>
  <si>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</si>
  <si>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</si>
  <si>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</si>
  <si>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</si>
  <si>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</si>
  <si>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</si>
  <si>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</si>
  <si>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</si>
  <si>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</si>
  <si>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</si>
  <si>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</si>
  <si>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</si>
  <si>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</si>
  <si>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</si>
  <si>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</si>
  <si>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</si>
  <si>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</si>
  <si>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</si>
  <si>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</si>
  <si>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</si>
  <si>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</si>
  <si>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Vocabulary</t>
  </si>
  <si>
    <t>out of 10 points</t>
  </si>
  <si>
    <t>8 - 10 points = Meets Expectations 
6 - 7 points = Partially Meets Expectations 
0 - 5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</si>
  <si>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</si>
  <si>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</si>
  <si>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</si>
  <si>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</si>
  <si>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</si>
  <si>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Student workbooks are not available in PDF but teacher guides and other resources are.</t>
  </si>
  <si>
    <t>Available in ePUB Format </t>
  </si>
  <si>
    <t>No</t>
  </si>
  <si>
    <t>Accessible Course within an Open Learning Management System (LMS) </t>
  </si>
  <si>
    <t>Accessible Course within another Learning Management System (LMS) </t>
  </si>
  <si>
    <t>Virtual Training Courses are available by subscription in Matrix LMS</t>
  </si>
  <si>
    <t>Available in an accessible media format and includes alternate text or subtitles </t>
  </si>
  <si>
    <t>LMS trainings are fully captioned. Some student-facing content includes captions.</t>
  </si>
  <si>
    <t>Includes alternative text (image) </t>
  </si>
  <si>
    <t>Alt. tags are provided as needed.</t>
  </si>
  <si>
    <t>Includes captions and subtitles (video) </t>
  </si>
  <si>
    <t>LMS trainings are fully captioned. Use of captions throughout product is expanding.</t>
  </si>
  <si>
    <t>Includes flash accessibility functions (SWF) </t>
  </si>
  <si>
    <t>Includes functionality that provides accessibility </t>
  </si>
  <si>
    <t>Full complicance with WCAG 2.2 AA is expected by June 2024. Our VPAT is available upon request.</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</si>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</sst>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1"/>
      <color theme="1"/>
      <name val="Calibri"/>
      <family val="2"/>
      <scheme val="minor"/>
    </font>
    <font>
      <sz val="11"/>
      <color rgb="FF000000"/>
      <name val="Calibri"/>
      <family val="2"/>
      <scheme val="minor"/>
    </font>
    <font>
      <sz val="12"/>
      <color rgb="FF000000"/>
      <name val="Calibri"/>
      <family val="2"/>
    </font>
    <font>
      <b/>
      <sz val="12"/>
      <color rgb="FF000000"/>
      <name val="Calibri"/>
      <family val="2"/>
    </font>
    <font>
      <sz val="11"/>
      <color rgb="FF000000"/>
      <name val="Calibri"/>
      <family val="2"/>
    </font>
    <font>
      <b/>
      <sz val="11"/>
      <color rgb="FF000000"/>
      <name val="Calibri"/>
      <family val="2"/>
    </font>
    <font>
      <b/>
      <sz val="12"/>
      <name val="Calibri"/>
      <family val="2"/>
      <scheme val="minor"/>
    </font>
    <font>
      <sz val="12"/>
      <color theme="0"/>
      <name val="Calibri (Body)"/>
    </font>
    <font>
      <i/>
      <sz val="11"/>
      <color rgb="FF000000"/>
      <name val="Calibri"/>
      <family val="2"/>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inor"/>
    </font>
    <font>
      <sz val="12"/>
      <color rgb="FF000000"/>
      <name val="Calibri (Body)"/>
    </font>
    <font>
      <b/>
      <u/>
      <sz val="12"/>
      <color rgb="FF000000"/>
      <name val="Calibri"/>
      <family val="2"/>
    </font>
    <font>
      <b/>
      <u/>
      <sz val="12"/>
      <color rgb="FF000000"/>
      <name val="Calibri"/>
      <family val="2"/>
      <scheme val="minor"/>
    </font>
    <font>
      <i/>
      <sz val="12"/>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rgb="FF000000"/>
      </right>
      <top style="thin">
        <color indexed="64"/>
      </top>
      <bottom/>
      <diagonal/>
    </border>
    <border>
      <left/>
      <right style="thin">
        <color rgb="FF000000"/>
      </right>
      <top/>
      <bottom style="medium">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s>
  <cellStyleXfs count="3">
    <xf numFmtId="0" fontId="0" fillId="0" borderId="0"/>
    <xf numFmtId="0" fontId="3" fillId="0" borderId="0"/>
    <xf numFmtId="0" fontId="26" fillId="0" borderId="0" applyNumberFormat="0" applyFill="0" applyBorder="0" applyAlignment="0" applyProtection="0"/>
  </cellStyleXfs>
  <cellXfs count="251">
    <xf numFmtId="0" fontId="0" fillId="0" borderId="0" xfId="0"/>
    <xf numFmtId="0" fontId="5" fillId="0" borderId="1" xfId="0" applyFont="1" applyBorder="1" applyAlignment="1">
      <alignment horizontal="right" vertical="center" wrapText="1"/>
    </xf>
    <xf numFmtId="0" fontId="3" fillId="0" borderId="0" xfId="1"/>
    <xf numFmtId="0" fontId="3" fillId="0" borderId="0" xfId="1" applyAlignment="1">
      <alignment vertical="center"/>
    </xf>
    <xf numFmtId="0" fontId="3" fillId="0" borderId="0" xfId="1" applyAlignment="1">
      <alignment vertical="top"/>
    </xf>
    <xf numFmtId="0" fontId="3" fillId="0" borderId="0" xfId="1" applyAlignment="1">
      <alignment horizontal="left" vertical="top" wrapText="1"/>
    </xf>
    <xf numFmtId="0" fontId="4" fillId="3" borderId="25" xfId="1"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4" fillId="3" borderId="36" xfId="1"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0" fillId="8" borderId="0" xfId="0" applyFill="1"/>
    <xf numFmtId="0" fontId="6" fillId="8" borderId="0" xfId="0" applyFont="1" applyFill="1"/>
    <xf numFmtId="0" fontId="0" fillId="0" borderId="0" xfId="0" applyAlignment="1">
      <alignment vertical="top"/>
    </xf>
    <xf numFmtId="0" fontId="16" fillId="0" borderId="0" xfId="0" applyFont="1" applyAlignment="1">
      <alignment vertical="center"/>
    </xf>
    <xf numFmtId="0" fontId="15" fillId="0" borderId="39"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Alignment="1">
      <alignment horizontal="center" vertical="center"/>
    </xf>
    <xf numFmtId="0" fontId="10" fillId="0" borderId="39" xfId="0" applyFont="1" applyBorder="1" applyAlignment="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10" fillId="0" borderId="41" xfId="0" applyFont="1" applyBorder="1" applyAlignment="1">
      <alignment vertical="center"/>
    </xf>
    <xf numFmtId="0" fontId="6" fillId="0" borderId="42" xfId="0" applyFont="1" applyBorder="1" applyAlignment="1">
      <alignment horizontal="center" vertical="center"/>
    </xf>
    <xf numFmtId="0" fontId="0" fillId="0" borderId="42" xfId="0" applyBorder="1" applyAlignment="1">
      <alignment horizontal="center" vertical="center"/>
    </xf>
    <xf numFmtId="0" fontId="10" fillId="8" borderId="0" xfId="0" applyFont="1" applyFill="1" applyAlignment="1">
      <alignment vertical="top"/>
    </xf>
    <xf numFmtId="0" fontId="6" fillId="8" borderId="0" xfId="0" applyFont="1" applyFill="1" applyAlignment="1">
      <alignment vertical="top"/>
    </xf>
    <xf numFmtId="0" fontId="0" fillId="8" borderId="0" xfId="0" applyFill="1" applyAlignment="1">
      <alignment vertical="top"/>
    </xf>
    <xf numFmtId="0" fontId="5" fillId="0" borderId="1" xfId="0" applyFont="1" applyBorder="1" applyAlignment="1">
      <alignment horizontal="center" vertical="center"/>
    </xf>
    <xf numFmtId="0" fontId="6" fillId="0" borderId="0" xfId="0" applyFont="1" applyAlignment="1">
      <alignment horizontal="center" vertical="center"/>
    </xf>
    <xf numFmtId="0" fontId="0" fillId="0" borderId="1" xfId="0" applyBorder="1" applyAlignment="1">
      <alignment vertical="center" wrapText="1"/>
    </xf>
    <xf numFmtId="0" fontId="0" fillId="8" borderId="0" xfId="0" applyFill="1" applyAlignment="1">
      <alignment horizontal="left"/>
    </xf>
    <xf numFmtId="0" fontId="2" fillId="0" borderId="0" xfId="0" applyFont="1" applyAlignment="1">
      <alignment vertical="center"/>
    </xf>
    <xf numFmtId="0" fontId="5" fillId="0" borderId="0" xfId="0" applyFont="1" applyAlignment="1">
      <alignment horizontal="center"/>
    </xf>
    <xf numFmtId="0" fontId="6" fillId="0" borderId="5" xfId="0" applyFont="1"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6" fillId="0" borderId="0" xfId="0" applyFont="1"/>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50" xfId="0" applyBorder="1" applyAlignment="1">
      <alignment vertical="center"/>
    </xf>
    <xf numFmtId="0" fontId="10" fillId="0" borderId="45" xfId="0" applyFont="1" applyBorder="1" applyAlignment="1">
      <alignment vertical="center" wrapText="1"/>
    </xf>
    <xf numFmtId="0" fontId="6" fillId="0" borderId="51" xfId="0" applyFont="1" applyBorder="1" applyAlignment="1">
      <alignment horizontal="center" vertical="center"/>
    </xf>
    <xf numFmtId="0" fontId="3" fillId="0" borderId="0" xfId="1" applyAlignment="1">
      <alignment horizontal="left" vertical="center" wrapText="1"/>
    </xf>
    <xf numFmtId="0" fontId="24" fillId="0" borderId="0" xfId="0" applyFont="1"/>
    <xf numFmtId="0" fontId="24" fillId="3" borderId="0" xfId="0" applyFont="1" applyFill="1"/>
    <xf numFmtId="0" fontId="12" fillId="7" borderId="50" xfId="1" applyFont="1" applyFill="1" applyBorder="1" applyAlignment="1">
      <alignment horizontal="center" vertical="top"/>
    </xf>
    <xf numFmtId="0" fontId="12" fillId="7" borderId="1" xfId="1" applyFont="1" applyFill="1" applyBorder="1" applyAlignment="1">
      <alignment horizontal="center" vertical="top" wrapText="1"/>
    </xf>
    <xf numFmtId="0" fontId="12" fillId="7" borderId="51" xfId="1" applyFont="1" applyFill="1" applyBorder="1" applyAlignment="1">
      <alignment horizontal="center" vertical="top" wrapText="1"/>
    </xf>
    <xf numFmtId="0" fontId="29" fillId="0" borderId="61" xfId="1" applyFont="1" applyBorder="1" applyAlignment="1">
      <alignment wrapText="1"/>
    </xf>
    <xf numFmtId="0" fontId="29" fillId="0" borderId="7" xfId="1" applyFont="1" applyBorder="1" applyAlignment="1">
      <alignment wrapText="1"/>
    </xf>
    <xf numFmtId="0" fontId="12" fillId="0" borderId="62" xfId="1" applyFont="1" applyBorder="1" applyAlignment="1">
      <alignment horizontal="left" vertical="center" wrapText="1"/>
    </xf>
    <xf numFmtId="0" fontId="29" fillId="0" borderId="63" xfId="1" applyFont="1" applyBorder="1" applyAlignment="1">
      <alignment wrapText="1"/>
    </xf>
    <xf numFmtId="0" fontId="29" fillId="0" borderId="1" xfId="1" applyFont="1" applyBorder="1" applyAlignment="1">
      <alignment wrapText="1"/>
    </xf>
    <xf numFmtId="0" fontId="29" fillId="0" borderId="65" xfId="1" applyFont="1" applyBorder="1" applyAlignment="1">
      <alignment wrapText="1"/>
    </xf>
    <xf numFmtId="0" fontId="29" fillId="0" borderId="46" xfId="1" applyFont="1" applyBorder="1" applyAlignment="1">
      <alignment wrapText="1"/>
    </xf>
    <xf numFmtId="0" fontId="5" fillId="6" borderId="66" xfId="0" applyFont="1" applyFill="1" applyBorder="1" applyAlignment="1">
      <alignment horizontal="center" vertical="center" wrapText="1"/>
    </xf>
    <xf numFmtId="0" fontId="5" fillId="6" borderId="67"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1" fillId="0" borderId="0" xfId="0" applyFont="1"/>
    <xf numFmtId="0" fontId="1" fillId="0" borderId="0" xfId="1" applyFont="1" applyAlignment="1">
      <alignment vertical="center"/>
    </xf>
    <xf numFmtId="0" fontId="1" fillId="0" borderId="0" xfId="1" applyFont="1"/>
    <xf numFmtId="0" fontId="1" fillId="0" borderId="25" xfId="1" applyFont="1" applyBorder="1" applyAlignment="1">
      <alignment horizontal="center" vertical="center"/>
    </xf>
    <xf numFmtId="0" fontId="1" fillId="0" borderId="37" xfId="1" applyFont="1" applyBorder="1" applyAlignment="1">
      <alignment horizontal="center" vertical="center"/>
    </xf>
    <xf numFmtId="0" fontId="1" fillId="0" borderId="0" xfId="1" applyFont="1" applyAlignment="1">
      <alignment horizontal="center" vertical="center"/>
    </xf>
    <xf numFmtId="0" fontId="1" fillId="0" borderId="0" xfId="1" applyFont="1" applyAlignment="1">
      <alignment wrapText="1"/>
    </xf>
    <xf numFmtId="0" fontId="4" fillId="4"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xf numFmtId="0" fontId="1" fillId="0" borderId="64" xfId="1" applyFont="1" applyBorder="1" applyAlignment="1">
      <alignment vertical="center" wrapText="1"/>
    </xf>
    <xf numFmtId="0" fontId="1" fillId="0" borderId="64" xfId="1" applyFont="1" applyBorder="1" applyAlignment="1">
      <alignment horizontal="left" vertical="center" wrapText="1"/>
    </xf>
    <xf numFmtId="0" fontId="1" fillId="0" borderId="64" xfId="1" applyFont="1" applyBorder="1" applyAlignment="1">
      <alignment horizontal="left" vertical="top" wrapText="1"/>
    </xf>
    <xf numFmtId="0" fontId="1" fillId="0" borderId="64" xfId="1" applyFont="1" applyBorder="1" applyAlignment="1">
      <alignment wrapText="1"/>
    </xf>
    <xf numFmtId="0" fontId="30" fillId="0" borderId="64" xfId="0" applyFont="1" applyBorder="1" applyAlignment="1">
      <alignment horizontal="left" vertical="top" wrapText="1"/>
    </xf>
    <xf numFmtId="0" fontId="1" fillId="0" borderId="0" xfId="1" applyFont="1" applyAlignment="1">
      <alignment vertical="top"/>
    </xf>
    <xf numFmtId="0" fontId="1" fillId="0" borderId="0" xfId="1" applyFont="1" applyAlignment="1">
      <alignment vertical="top" wrapText="1"/>
    </xf>
    <xf numFmtId="0" fontId="25" fillId="0" borderId="21" xfId="0" applyFont="1" applyBorder="1" applyAlignment="1">
      <alignment horizontal="left"/>
    </xf>
    <xf numFmtId="0" fontId="25" fillId="0" borderId="0" xfId="0" applyFont="1"/>
    <xf numFmtId="0" fontId="25" fillId="0" borderId="0" xfId="0" applyFont="1" applyAlignment="1">
      <alignment horizontal="left" vertical="center" wrapText="1"/>
    </xf>
    <xf numFmtId="0" fontId="4" fillId="9" borderId="0" xfId="0" applyFont="1" applyFill="1" applyAlignment="1">
      <alignment horizontal="center"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9" fillId="0" borderId="0" xfId="0" applyFont="1" applyAlignment="1">
      <alignment horizontal="left" vertical="top"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 fillId="0" borderId="1" xfId="0" applyFont="1" applyBorder="1" applyAlignment="1">
      <alignment horizontal="center" vertical="center" wrapText="1"/>
    </xf>
    <xf numFmtId="0" fontId="4" fillId="3" borderId="25" xfId="1" applyFont="1" applyFill="1" applyBorder="1" applyAlignment="1">
      <alignment horizontal="center" vertical="top" wrapText="1"/>
    </xf>
    <xf numFmtId="0" fontId="8" fillId="5" borderId="25" xfId="0" applyFont="1" applyFill="1" applyBorder="1" applyAlignment="1">
      <alignment horizontal="left" vertical="top" wrapText="1"/>
    </xf>
    <xf numFmtId="0" fontId="8" fillId="8" borderId="25" xfId="0" applyFont="1" applyFill="1" applyBorder="1" applyAlignment="1">
      <alignment horizontal="left" vertical="top" wrapText="1"/>
    </xf>
    <xf numFmtId="0" fontId="8" fillId="0" borderId="25" xfId="0" applyFont="1" applyBorder="1" applyAlignment="1">
      <alignment horizontal="left" vertical="top" wrapText="1"/>
    </xf>
    <xf numFmtId="0" fontId="8" fillId="0" borderId="0" xfId="0" applyFont="1" applyAlignment="1">
      <alignment vertical="top" wrapText="1"/>
    </xf>
    <xf numFmtId="0" fontId="5" fillId="0" borderId="37" xfId="1" applyFont="1" applyBorder="1" applyAlignment="1">
      <alignment horizontal="right" vertical="top" wrapText="1"/>
    </xf>
    <xf numFmtId="0" fontId="5" fillId="0" borderId="0" xfId="1" applyFont="1" applyAlignment="1">
      <alignment horizontal="center" vertical="top" wrapText="1"/>
    </xf>
    <xf numFmtId="0" fontId="1" fillId="0" borderId="37" xfId="1" applyFont="1" applyBorder="1" applyAlignment="1">
      <alignment horizontal="center" vertical="top"/>
    </xf>
    <xf numFmtId="0" fontId="1" fillId="0" borderId="0" xfId="1" applyFont="1" applyAlignment="1">
      <alignment horizontal="center" vertical="top"/>
    </xf>
    <xf numFmtId="0" fontId="1" fillId="0" borderId="33" xfId="1" applyFont="1" applyBorder="1" applyAlignment="1">
      <alignment horizontal="center" vertical="center"/>
    </xf>
    <xf numFmtId="0" fontId="8" fillId="0" borderId="33" xfId="0" applyFont="1" applyBorder="1" applyAlignment="1">
      <alignment horizontal="left" vertical="top" wrapText="1"/>
    </xf>
    <xf numFmtId="0" fontId="25" fillId="0" borderId="35" xfId="0" applyFont="1" applyBorder="1" applyAlignment="1">
      <alignment wrapText="1"/>
    </xf>
    <xf numFmtId="0" fontId="1" fillId="0" borderId="35" xfId="0" applyFont="1" applyBorder="1" applyAlignment="1">
      <alignment horizontal="center" vertical="center" wrapText="1"/>
    </xf>
    <xf numFmtId="0" fontId="1" fillId="0" borderId="36" xfId="1" applyFont="1" applyBorder="1" applyAlignment="1">
      <alignment horizontal="center" vertical="center" wrapText="1"/>
    </xf>
    <xf numFmtId="0" fontId="1" fillId="0" borderId="35" xfId="1"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0" borderId="36" xfId="1" applyFont="1" applyBorder="1" applyAlignment="1">
      <alignment horizontal="center" vertical="top" wrapText="1"/>
    </xf>
    <xf numFmtId="0" fontId="25" fillId="0" borderId="0" xfId="0" applyFont="1" applyBorder="1" applyAlignment="1">
      <alignment horizontal="left" vertical="top"/>
    </xf>
    <xf numFmtId="0" fontId="1" fillId="0" borderId="0" xfId="0" applyFont="1" applyAlignment="1">
      <alignment wrapText="1"/>
    </xf>
    <xf numFmtId="0" fontId="1" fillId="0" borderId="35" xfId="0" applyFont="1" applyBorder="1" applyAlignment="1">
      <alignment horizontal="center"/>
    </xf>
    <xf numFmtId="0" fontId="24" fillId="3" borderId="1" xfId="1" applyFont="1" applyFill="1" applyBorder="1" applyAlignment="1">
      <alignment horizontal="center" vertical="center" wrapText="1"/>
    </xf>
    <xf numFmtId="0" fontId="4" fillId="4" borderId="8" xfId="0" applyFont="1" applyFill="1" applyBorder="1" applyAlignment="1">
      <alignment horizontal="center" vertical="top"/>
    </xf>
    <xf numFmtId="0" fontId="13" fillId="3" borderId="10"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xf>
    <xf numFmtId="0" fontId="5" fillId="0" borderId="34" xfId="0" applyFont="1" applyBorder="1" applyAlignment="1">
      <alignment horizontal="right" vertical="top" wrapText="1"/>
    </xf>
    <xf numFmtId="0" fontId="25" fillId="0" borderId="0" xfId="0" applyFont="1" applyBorder="1" applyAlignment="1">
      <alignment wrapText="1"/>
    </xf>
    <xf numFmtId="0" fontId="1" fillId="0" borderId="35" xfId="0" applyFont="1" applyBorder="1"/>
    <xf numFmtId="0" fontId="5" fillId="0" borderId="1" xfId="0" applyFont="1" applyBorder="1" applyAlignment="1">
      <alignment horizontal="right" vertical="top" wrapText="1"/>
    </xf>
    <xf numFmtId="0" fontId="5" fillId="0" borderId="0" xfId="0" applyFont="1" applyAlignment="1">
      <alignment horizontal="right" vertical="top" wrapText="1"/>
    </xf>
    <xf numFmtId="0" fontId="4" fillId="4" borderId="9" xfId="0" applyFont="1" applyFill="1" applyBorder="1" applyAlignment="1">
      <alignment horizontal="center" vertical="top"/>
    </xf>
    <xf numFmtId="0" fontId="8" fillId="0" borderId="0" xfId="0" applyFont="1" applyAlignment="1">
      <alignment horizontal="left" vertical="top" wrapText="1"/>
    </xf>
    <xf numFmtId="0" fontId="4" fillId="3" borderId="72" xfId="1" applyFont="1" applyFill="1" applyBorder="1" applyAlignment="1">
      <alignment horizontal="center" vertical="center"/>
    </xf>
    <xf numFmtId="0" fontId="4" fillId="3" borderId="72" xfId="1" applyFont="1" applyFill="1" applyBorder="1" applyAlignment="1">
      <alignment horizontal="center" vertical="top" wrapText="1"/>
    </xf>
    <xf numFmtId="0" fontId="4" fillId="3" borderId="73" xfId="1" applyFont="1" applyFill="1" applyBorder="1" applyAlignment="1">
      <alignment horizontal="center" vertical="center" wrapText="1"/>
    </xf>
    <xf numFmtId="0" fontId="1" fillId="0" borderId="22" xfId="1" applyFont="1" applyBorder="1" applyAlignment="1">
      <alignment horizontal="center" vertical="center"/>
    </xf>
    <xf numFmtId="0" fontId="25" fillId="0" borderId="35" xfId="0" applyFont="1" applyBorder="1" applyAlignment="1">
      <alignment horizontal="left" vertical="center" wrapText="1"/>
    </xf>
    <xf numFmtId="0" fontId="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14" xfId="1" applyFont="1" applyBorder="1" applyAlignment="1">
      <alignment vertical="center" wrapText="1"/>
    </xf>
    <xf numFmtId="0" fontId="3" fillId="0" borderId="15" xfId="1" applyBorder="1" applyAlignment="1">
      <alignment vertical="center" wrapText="1"/>
    </xf>
    <xf numFmtId="0" fontId="3" fillId="0" borderId="16" xfId="1" applyBorder="1" applyAlignment="1">
      <alignment vertical="center" wrapText="1"/>
    </xf>
    <xf numFmtId="0" fontId="4" fillId="3" borderId="29" xfId="1" applyFont="1" applyFill="1" applyBorder="1" applyAlignment="1">
      <alignment horizontal="center" vertical="center"/>
    </xf>
    <xf numFmtId="0" fontId="4" fillId="3" borderId="30" xfId="1" applyFont="1" applyFill="1" applyBorder="1" applyAlignment="1">
      <alignment horizontal="center" vertical="center"/>
    </xf>
    <xf numFmtId="0" fontId="4" fillId="3" borderId="31" xfId="1" applyFont="1" applyFill="1" applyBorder="1" applyAlignment="1">
      <alignment horizontal="center" vertical="center"/>
    </xf>
    <xf numFmtId="0" fontId="12" fillId="7" borderId="32" xfId="1" applyFont="1" applyFill="1" applyBorder="1" applyAlignment="1">
      <alignment horizontal="center"/>
    </xf>
    <xf numFmtId="0" fontId="12" fillId="7" borderId="0" xfId="1" applyFont="1" applyFill="1" applyAlignment="1">
      <alignment horizontal="center"/>
    </xf>
    <xf numFmtId="0" fontId="12" fillId="7" borderId="17" xfId="1" applyFont="1" applyFill="1" applyBorder="1" applyAlignment="1">
      <alignment horizontal="center"/>
    </xf>
    <xf numFmtId="0" fontId="12" fillId="7" borderId="18" xfId="1" applyFont="1" applyFill="1" applyBorder="1" applyAlignment="1">
      <alignment horizontal="center" vertical="top"/>
    </xf>
    <xf numFmtId="0" fontId="12" fillId="7" borderId="13" xfId="1" applyFont="1" applyFill="1" applyBorder="1" applyAlignment="1">
      <alignment horizontal="center" vertical="top"/>
    </xf>
    <xf numFmtId="0" fontId="12" fillId="7" borderId="19" xfId="1" applyFont="1" applyFill="1" applyBorder="1" applyAlignment="1">
      <alignment horizontal="center" vertical="top"/>
    </xf>
    <xf numFmtId="0" fontId="10" fillId="0" borderId="14" xfId="1" applyFont="1" applyBorder="1" applyAlignment="1">
      <alignment horizontal="left" vertical="center" wrapText="1"/>
    </xf>
    <xf numFmtId="0" fontId="3" fillId="0" borderId="15" xfId="1" applyBorder="1" applyAlignment="1">
      <alignment horizontal="left" vertical="center" wrapText="1"/>
    </xf>
    <xf numFmtId="0" fontId="3" fillId="0" borderId="16" xfId="1" applyBorder="1" applyAlignment="1">
      <alignment horizontal="left" vertical="center" wrapText="1"/>
    </xf>
    <xf numFmtId="0" fontId="31" fillId="0" borderId="21" xfId="0" applyFont="1" applyBorder="1" applyAlignment="1">
      <alignment horizontal="left" vertical="top" wrapText="1"/>
    </xf>
    <xf numFmtId="0" fontId="31" fillId="0" borderId="69" xfId="0" applyFont="1" applyBorder="1" applyAlignment="1">
      <alignment horizontal="left" vertical="top" wrapText="1"/>
    </xf>
    <xf numFmtId="0" fontId="5" fillId="0" borderId="21" xfId="0" applyFont="1" applyBorder="1" applyAlignment="1"/>
    <xf numFmtId="0" fontId="5" fillId="0" borderId="69" xfId="0" applyFont="1" applyBorder="1" applyAlignment="1"/>
    <xf numFmtId="0" fontId="9" fillId="0" borderId="21" xfId="0" applyFont="1" applyBorder="1" applyAlignment="1">
      <alignment horizontal="left" vertical="top" wrapText="1"/>
    </xf>
    <xf numFmtId="0" fontId="9" fillId="0" borderId="69" xfId="0" applyFont="1" applyBorder="1" applyAlignment="1">
      <alignment horizontal="left" vertical="top" wrapText="1"/>
    </xf>
    <xf numFmtId="0" fontId="25" fillId="0" borderId="21" xfId="0" applyFont="1" applyBorder="1" applyAlignment="1">
      <alignment horizontal="left" vertical="center" wrapText="1"/>
    </xf>
    <xf numFmtId="0" fontId="25" fillId="0" borderId="0" xfId="0" applyFont="1" applyBorder="1" applyAlignment="1">
      <alignment horizontal="left" vertical="center" wrapText="1"/>
    </xf>
    <xf numFmtId="0" fontId="25" fillId="0" borderId="35" xfId="0" applyFont="1" applyBorder="1" applyAlignment="1">
      <alignment horizontal="left" vertical="center" wrapText="1"/>
    </xf>
    <xf numFmtId="0" fontId="4" fillId="9" borderId="20" xfId="0" applyFont="1" applyFill="1" applyBorder="1" applyAlignment="1">
      <alignment horizontal="center" vertical="center" wrapText="1"/>
    </xf>
    <xf numFmtId="0" fontId="4" fillId="9" borderId="68" xfId="0" applyFont="1" applyFill="1" applyBorder="1" applyAlignment="1">
      <alignment horizontal="center" vertical="center" wrapText="1"/>
    </xf>
    <xf numFmtId="0" fontId="8" fillId="0" borderId="21" xfId="0" applyFont="1" applyBorder="1" applyAlignment="1">
      <alignment horizontal="left" vertical="top" wrapText="1"/>
    </xf>
    <xf numFmtId="0" fontId="8" fillId="0" borderId="69" xfId="0" applyFont="1" applyBorder="1" applyAlignment="1">
      <alignment horizontal="left" vertical="top" wrapText="1"/>
    </xf>
    <xf numFmtId="0" fontId="32" fillId="0" borderId="21" xfId="0" applyFont="1" applyBorder="1" applyAlignment="1">
      <alignment horizontal="left" vertical="top" wrapText="1"/>
    </xf>
    <xf numFmtId="0" fontId="32" fillId="0" borderId="69"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6" borderId="27"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70" xfId="0" applyFont="1" applyFill="1" applyBorder="1" applyAlignment="1">
      <alignment horizontal="center" vertical="center" wrapText="1"/>
    </xf>
    <xf numFmtId="0" fontId="5" fillId="0" borderId="0" xfId="0" applyFont="1" applyBorder="1" applyAlignment="1"/>
    <xf numFmtId="0" fontId="5" fillId="0" borderId="35" xfId="0" applyFont="1" applyBorder="1" applyAlignment="1"/>
    <xf numFmtId="0" fontId="16" fillId="0" borderId="0" xfId="0" applyFont="1" applyBorder="1" applyAlignment="1">
      <alignment horizontal="left" vertical="top" wrapText="1"/>
    </xf>
    <xf numFmtId="0" fontId="16" fillId="0" borderId="35" xfId="0" applyFont="1" applyBorder="1" applyAlignment="1">
      <alignment horizontal="left" vertical="top" wrapText="1"/>
    </xf>
    <xf numFmtId="0" fontId="30" fillId="0" borderId="0" xfId="0" applyFont="1" applyBorder="1" applyAlignment="1">
      <alignment horizontal="left" vertical="top" wrapText="1"/>
    </xf>
    <xf numFmtId="0" fontId="30" fillId="0" borderId="35" xfId="0" applyFont="1" applyBorder="1" applyAlignment="1">
      <alignment horizontal="left" vertical="top" wrapText="1"/>
    </xf>
    <xf numFmtId="0" fontId="33" fillId="0" borderId="0" xfId="0" applyFont="1" applyBorder="1" applyAlignment="1">
      <alignment horizontal="left" vertical="top" wrapText="1"/>
    </xf>
    <xf numFmtId="0" fontId="33" fillId="0" borderId="35" xfId="0" applyFont="1" applyBorder="1" applyAlignment="1">
      <alignment horizontal="left" vertical="top" wrapText="1"/>
    </xf>
    <xf numFmtId="0" fontId="25" fillId="0" borderId="0" xfId="0" applyFont="1" applyBorder="1" applyAlignment="1">
      <alignment horizontal="left" vertical="top" wrapText="1"/>
    </xf>
    <xf numFmtId="0" fontId="25" fillId="0" borderId="35" xfId="0"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0" fillId="0" borderId="38"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4" fillId="9" borderId="21"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3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31" fillId="0" borderId="0" xfId="0" applyFont="1" applyBorder="1" applyAlignment="1">
      <alignment horizontal="left" vertical="top" wrapText="1"/>
    </xf>
    <xf numFmtId="0" fontId="31" fillId="0" borderId="35" xfId="0" applyFont="1" applyBorder="1" applyAlignment="1">
      <alignment horizontal="left" vertical="top" wrapText="1"/>
    </xf>
    <xf numFmtId="0" fontId="32" fillId="0" borderId="0" xfId="0" applyFont="1" applyBorder="1" applyAlignment="1">
      <alignment horizontal="left" vertical="top" wrapText="1"/>
    </xf>
    <xf numFmtId="0" fontId="32" fillId="0" borderId="35" xfId="0" applyFont="1" applyBorder="1" applyAlignment="1">
      <alignment horizontal="left" vertical="top" wrapText="1"/>
    </xf>
    <xf numFmtId="0" fontId="9" fillId="0" borderId="0" xfId="0" applyFont="1" applyBorder="1" applyAlignment="1">
      <alignment horizontal="left" vertical="top" wrapText="1"/>
    </xf>
    <xf numFmtId="0" fontId="9" fillId="0" borderId="35" xfId="0" applyFont="1" applyBorder="1" applyAlignment="1">
      <alignment horizontal="left" vertical="top" wrapText="1"/>
    </xf>
    <xf numFmtId="0" fontId="8" fillId="0" borderId="0" xfId="0" applyFont="1" applyBorder="1" applyAlignment="1">
      <alignment horizontal="left" vertical="top" wrapText="1"/>
    </xf>
    <xf numFmtId="0" fontId="8" fillId="0" borderId="35" xfId="0" applyFont="1" applyBorder="1" applyAlignment="1">
      <alignment horizontal="left" vertical="top" wrapText="1"/>
    </xf>
    <xf numFmtId="0" fontId="24" fillId="3" borderId="5" xfId="1" applyFont="1" applyFill="1" applyBorder="1" applyAlignment="1">
      <alignment horizontal="center" vertical="center" wrapText="1"/>
    </xf>
    <xf numFmtId="0" fontId="24" fillId="3" borderId="7" xfId="1" applyFont="1" applyFill="1" applyBorder="1" applyAlignment="1">
      <alignment horizontal="center" vertical="center" wrapText="1"/>
    </xf>
    <xf numFmtId="0" fontId="1" fillId="0" borderId="22" xfId="0" applyFont="1" applyBorder="1" applyAlignment="1">
      <alignment horizontal="left" vertical="top" wrapText="1"/>
    </xf>
    <xf numFmtId="0" fontId="1" fillId="0" borderId="24" xfId="0" applyFont="1" applyBorder="1" applyAlignment="1">
      <alignment horizontal="left" vertical="top" wrapText="1"/>
    </xf>
    <xf numFmtId="0" fontId="1" fillId="0" borderId="28" xfId="0" applyFont="1" applyBorder="1" applyAlignment="1">
      <alignment horizontal="left" vertical="top" wrapText="1"/>
    </xf>
    <xf numFmtId="0" fontId="1" fillId="0" borderId="23" xfId="0" applyFont="1" applyBorder="1" applyAlignment="1">
      <alignment horizontal="left" vertical="top" wrapText="1"/>
    </xf>
    <xf numFmtId="0" fontId="17" fillId="6" borderId="3"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4" borderId="26"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22" fillId="3" borderId="0" xfId="0" applyFont="1" applyFill="1" applyAlignment="1">
      <alignment horizontal="left" vertical="center"/>
    </xf>
    <xf numFmtId="0" fontId="23" fillId="3" borderId="0" xfId="0" applyFont="1" applyFill="1" applyBorder="1" applyAlignment="1">
      <alignment horizontal="center" vertical="center"/>
    </xf>
    <xf numFmtId="0" fontId="23" fillId="3" borderId="35"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35" xfId="0" applyFont="1" applyBorder="1" applyAlignment="1">
      <alignment horizontal="left" vertical="center" wrapText="1"/>
    </xf>
    <xf numFmtId="0" fontId="10" fillId="8" borderId="0" xfId="0" applyFont="1" applyFill="1" applyBorder="1" applyAlignment="1">
      <alignment horizontal="left" vertical="top" wrapText="1"/>
    </xf>
    <xf numFmtId="0" fontId="10" fillId="8" borderId="35" xfId="0" applyFont="1" applyFill="1" applyBorder="1" applyAlignment="1">
      <alignment horizontal="left" vertical="top" wrapText="1"/>
    </xf>
    <xf numFmtId="0" fontId="10" fillId="8" borderId="13" xfId="0" applyFont="1" applyFill="1" applyBorder="1" applyAlignment="1">
      <alignment horizontal="left" vertical="top" wrapText="1"/>
    </xf>
    <xf numFmtId="0" fontId="10" fillId="8" borderId="71" xfId="0" applyFont="1" applyFill="1" applyBorder="1" applyAlignment="1">
      <alignment horizontal="left" vertical="top" wrapText="1"/>
    </xf>
    <xf numFmtId="0" fontId="10" fillId="8" borderId="5"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7" fillId="8" borderId="43" xfId="0" applyFont="1" applyFill="1" applyBorder="1" applyAlignment="1">
      <alignment horizontal="left" vertical="center" wrapText="1"/>
    </xf>
    <xf numFmtId="0" fontId="6" fillId="0" borderId="40" xfId="0" applyFont="1" applyBorder="1" applyAlignment="1">
      <alignment horizontal="center" vertical="center"/>
    </xf>
    <xf numFmtId="0" fontId="6" fillId="0" borderId="52" xfId="0" applyFont="1" applyBorder="1" applyAlignment="1">
      <alignment horizontal="center" vertical="center"/>
    </xf>
    <xf numFmtId="0" fontId="6" fillId="0" borderId="44" xfId="0" applyFont="1" applyBorder="1" applyAlignment="1">
      <alignment horizontal="center" vertical="center"/>
    </xf>
    <xf numFmtId="0" fontId="22" fillId="3" borderId="47" xfId="0" applyFont="1" applyFill="1" applyBorder="1" applyAlignment="1">
      <alignment horizontal="left" vertical="center"/>
    </xf>
    <xf numFmtId="0" fontId="22" fillId="3" borderId="48" xfId="0" applyFont="1" applyFill="1" applyBorder="1" applyAlignment="1">
      <alignment horizontal="left" vertical="center"/>
    </xf>
    <xf numFmtId="0" fontId="22" fillId="3" borderId="49" xfId="0" applyFont="1" applyFill="1" applyBorder="1" applyAlignment="1">
      <alignment horizontal="left" vertical="center"/>
    </xf>
    <xf numFmtId="0" fontId="4" fillId="3" borderId="54" xfId="1" applyFont="1" applyFill="1" applyBorder="1" applyAlignment="1">
      <alignment horizontal="center" vertical="center"/>
    </xf>
    <xf numFmtId="0" fontId="4" fillId="3" borderId="55" xfId="1" applyFont="1" applyFill="1" applyBorder="1" applyAlignment="1">
      <alignment horizontal="center" vertical="center"/>
    </xf>
    <xf numFmtId="0" fontId="4" fillId="3" borderId="56" xfId="1" applyFont="1" applyFill="1" applyBorder="1" applyAlignment="1">
      <alignment horizontal="center" vertical="center"/>
    </xf>
    <xf numFmtId="0" fontId="12" fillId="7" borderId="57" xfId="1" applyFont="1" applyFill="1" applyBorder="1" applyAlignment="1">
      <alignment horizontal="center"/>
    </xf>
    <xf numFmtId="0" fontId="12" fillId="7" borderId="11" xfId="1" applyFont="1" applyFill="1" applyBorder="1" applyAlignment="1">
      <alignment horizontal="center"/>
    </xf>
    <xf numFmtId="0" fontId="12" fillId="7" borderId="58" xfId="1" applyFont="1" applyFill="1" applyBorder="1" applyAlignment="1">
      <alignment horizontal="center"/>
    </xf>
    <xf numFmtId="0" fontId="12" fillId="7" borderId="59" xfId="1" applyFont="1" applyFill="1" applyBorder="1" applyAlignment="1">
      <alignment horizontal="center" vertical="top"/>
    </xf>
    <xf numFmtId="0" fontId="12" fillId="7" borderId="0" xfId="1" applyFont="1" applyFill="1" applyAlignment="1">
      <alignment horizontal="center" vertical="top"/>
    </xf>
    <xf numFmtId="0" fontId="12" fillId="7" borderId="60" xfId="1" applyFont="1" applyFill="1" applyBorder="1" applyAlignment="1">
      <alignment horizontal="center" vertical="top"/>
    </xf>
    <xf numFmtId="0" fontId="27" fillId="0" borderId="61" xfId="2" applyFont="1" applyFill="1" applyBorder="1" applyAlignment="1">
      <alignment horizontal="left" vertical="top" wrapText="1"/>
    </xf>
    <xf numFmtId="0" fontId="27" fillId="0" borderId="28" xfId="2" applyFont="1" applyFill="1" applyBorder="1" applyAlignment="1">
      <alignment horizontal="left" vertical="top" wrapText="1"/>
    </xf>
    <xf numFmtId="0" fontId="27" fillId="0" borderId="62"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topLeftCell="A4" workbookViewId="0">
      <selection activeCell="A4" sqref="A4"/>
    </sheetView>
  </sheetViews>
  <sheetFormatPr defaultColWidth="0" defaultRowHeight="15" zeroHeight="1"/>
  <cols>
    <col min="1" max="15" width="8.85546875" style="2" customWidth="1"/>
    <col min="16" max="16384" width="0" style="2" hidden="1"/>
  </cols>
  <sheetData>
    <row r="1" spans="1:15" s="3" customFormat="1" ht="30" customHeight="1">
      <c r="A1" s="136" t="s">
        <v>0</v>
      </c>
      <c r="B1" s="137"/>
      <c r="C1" s="137"/>
      <c r="D1" s="137"/>
      <c r="E1" s="137"/>
      <c r="F1" s="137"/>
      <c r="G1" s="137"/>
      <c r="H1" s="137"/>
      <c r="I1" s="137"/>
      <c r="J1" s="137"/>
      <c r="K1" s="137"/>
      <c r="L1" s="137"/>
      <c r="M1" s="137"/>
      <c r="N1" s="137"/>
      <c r="O1" s="138"/>
    </row>
    <row r="2" spans="1:15" ht="20.100000000000001" customHeight="1">
      <c r="A2" s="139" t="s">
        <v>1</v>
      </c>
      <c r="B2" s="140"/>
      <c r="C2" s="140"/>
      <c r="D2" s="140"/>
      <c r="E2" s="140"/>
      <c r="F2" s="140"/>
      <c r="G2" s="140"/>
      <c r="H2" s="140"/>
      <c r="I2" s="140"/>
      <c r="J2" s="140"/>
      <c r="K2" s="140"/>
      <c r="L2" s="140"/>
      <c r="M2" s="140"/>
      <c r="N2" s="140"/>
      <c r="O2" s="141"/>
    </row>
    <row r="3" spans="1:15" s="4" customFormat="1" ht="20.100000000000001" customHeight="1">
      <c r="A3" s="142" t="s">
        <v>2</v>
      </c>
      <c r="B3" s="143"/>
      <c r="C3" s="143"/>
      <c r="D3" s="143"/>
      <c r="E3" s="143"/>
      <c r="F3" s="143"/>
      <c r="G3" s="143"/>
      <c r="H3" s="143"/>
      <c r="I3" s="143"/>
      <c r="J3" s="143"/>
      <c r="K3" s="143"/>
      <c r="L3" s="143"/>
      <c r="M3" s="143"/>
      <c r="N3" s="143"/>
      <c r="O3" s="144"/>
    </row>
    <row r="4" spans="1:15" ht="117.95" customHeight="1">
      <c r="A4" s="133" t="s">
        <v>3</v>
      </c>
      <c r="B4" s="134"/>
      <c r="C4" s="134"/>
      <c r="D4" s="134"/>
      <c r="E4" s="134"/>
      <c r="F4" s="134"/>
      <c r="G4" s="134"/>
      <c r="H4" s="134"/>
      <c r="I4" s="134"/>
      <c r="J4" s="134"/>
      <c r="K4" s="134"/>
      <c r="L4" s="134"/>
      <c r="M4" s="134"/>
      <c r="N4" s="134"/>
      <c r="O4" s="135"/>
    </row>
    <row r="5" spans="1:15" ht="81" customHeight="1">
      <c r="A5" s="145" t="s">
        <v>4</v>
      </c>
      <c r="B5" s="146"/>
      <c r="C5" s="146"/>
      <c r="D5" s="146"/>
      <c r="E5" s="146"/>
      <c r="F5" s="146"/>
      <c r="G5" s="146"/>
      <c r="H5" s="146"/>
      <c r="I5" s="146"/>
      <c r="J5" s="146"/>
      <c r="K5" s="146"/>
      <c r="L5" s="146"/>
      <c r="M5" s="146"/>
      <c r="N5" s="146"/>
      <c r="O5" s="147"/>
    </row>
    <row r="6" spans="1:15" ht="77.099999999999994" customHeight="1">
      <c r="A6" s="133" t="s">
        <v>5</v>
      </c>
      <c r="B6" s="134"/>
      <c r="C6" s="134"/>
      <c r="D6" s="134"/>
      <c r="E6" s="134"/>
      <c r="F6" s="134"/>
      <c r="G6" s="134"/>
      <c r="H6" s="134"/>
      <c r="I6" s="134"/>
      <c r="J6" s="134"/>
      <c r="K6" s="134"/>
      <c r="L6" s="134"/>
      <c r="M6" s="134"/>
      <c r="N6" s="134"/>
      <c r="O6" s="135"/>
    </row>
    <row r="7" spans="1:15" hidden="1">
      <c r="A7" s="44"/>
      <c r="B7" s="44"/>
      <c r="C7" s="44"/>
      <c r="D7" s="44"/>
      <c r="E7" s="44"/>
      <c r="F7" s="44"/>
      <c r="G7" s="44"/>
      <c r="H7" s="44"/>
      <c r="I7" s="44"/>
      <c r="J7" s="44"/>
      <c r="K7" s="44"/>
      <c r="L7" s="44"/>
      <c r="M7" s="44"/>
      <c r="N7" s="44"/>
      <c r="O7" s="44"/>
    </row>
    <row r="8" spans="1:15" hidden="1">
      <c r="A8" s="44"/>
      <c r="B8" s="44"/>
      <c r="C8" s="44"/>
      <c r="D8" s="44"/>
      <c r="E8" s="44"/>
      <c r="F8" s="44"/>
      <c r="G8" s="44"/>
      <c r="H8" s="44"/>
      <c r="I8" s="44"/>
      <c r="J8" s="44"/>
      <c r="K8" s="44"/>
      <c r="L8" s="44"/>
      <c r="M8" s="44"/>
      <c r="N8" s="44"/>
      <c r="O8" s="44"/>
    </row>
    <row r="9" spans="1:15" hidden="1">
      <c r="A9" s="44"/>
      <c r="B9" s="44"/>
      <c r="C9" s="44"/>
      <c r="D9" s="44"/>
      <c r="E9" s="44"/>
      <c r="F9" s="44"/>
      <c r="G9" s="44"/>
      <c r="H9" s="44"/>
      <c r="I9" s="44"/>
      <c r="J9" s="44"/>
      <c r="K9" s="44"/>
      <c r="L9" s="44"/>
      <c r="M9" s="44"/>
      <c r="N9" s="44"/>
      <c r="O9" s="44"/>
    </row>
    <row r="10" spans="1:15" hidden="1">
      <c r="A10" s="44"/>
      <c r="B10" s="44"/>
      <c r="C10" s="44"/>
      <c r="D10" s="44"/>
      <c r="E10" s="44"/>
      <c r="F10" s="44"/>
      <c r="G10" s="44"/>
      <c r="H10" s="44"/>
      <c r="I10" s="44"/>
      <c r="J10" s="44"/>
      <c r="K10" s="44"/>
      <c r="L10" s="44"/>
      <c r="M10" s="44"/>
      <c r="N10" s="44"/>
      <c r="O10" s="44"/>
    </row>
    <row r="11" spans="1:15" hidden="1">
      <c r="A11" s="5"/>
      <c r="B11" s="5"/>
      <c r="C11" s="5"/>
      <c r="D11" s="5"/>
      <c r="E11" s="5"/>
      <c r="F11" s="5"/>
      <c r="G11" s="5"/>
      <c r="H11" s="5"/>
      <c r="I11" s="5"/>
      <c r="J11" s="5"/>
      <c r="K11" s="5"/>
      <c r="L11" s="5"/>
      <c r="M11" s="5"/>
      <c r="N11" s="5"/>
      <c r="O11" s="5"/>
    </row>
    <row r="12" spans="1:15" hidden="1">
      <c r="A12" s="5"/>
      <c r="B12" s="5"/>
      <c r="C12" s="5"/>
      <c r="D12" s="5"/>
      <c r="E12" s="5"/>
      <c r="F12" s="5"/>
      <c r="G12" s="5"/>
      <c r="H12" s="5"/>
      <c r="I12" s="5"/>
      <c r="J12" s="5"/>
      <c r="K12" s="5"/>
      <c r="L12" s="5"/>
      <c r="M12" s="5"/>
      <c r="N12" s="5"/>
      <c r="O12" s="5"/>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Q32"/>
  <sheetViews>
    <sheetView showGridLines="0" zoomScaleNormal="100" workbookViewId="0">
      <selection activeCell="B25" sqref="B25"/>
    </sheetView>
  </sheetViews>
  <sheetFormatPr defaultColWidth="0" defaultRowHeight="15.75" customHeight="1" zeroHeight="1"/>
  <cols>
    <col min="1" max="1" width="18.140625" style="65" customWidth="1"/>
    <col min="2" max="2" width="92.85546875" style="82" customWidth="1"/>
    <col min="3" max="3" width="24.85546875" style="107" customWidth="1"/>
    <col min="4" max="69" width="0" style="62" hidden="1" customWidth="1"/>
    <col min="70" max="16384" width="8.85546875" style="62" hidden="1"/>
  </cols>
  <sheetData>
    <row r="1" spans="1:5" s="46" customFormat="1" ht="40.5" customHeight="1">
      <c r="A1" s="157" t="s">
        <v>6</v>
      </c>
      <c r="B1" s="157"/>
      <c r="C1" s="158"/>
      <c r="D1" s="86"/>
      <c r="E1" s="45"/>
    </row>
    <row r="2" spans="1:5" s="60" customFormat="1">
      <c r="A2" s="154" t="s">
        <v>7</v>
      </c>
      <c r="B2" s="155"/>
      <c r="C2" s="156"/>
      <c r="D2" s="85"/>
      <c r="E2" s="85"/>
    </row>
    <row r="3" spans="1:5" s="60" customFormat="1">
      <c r="A3" s="83" t="s">
        <v>8</v>
      </c>
      <c r="B3" s="111" t="s">
        <v>9</v>
      </c>
      <c r="C3" s="104"/>
      <c r="D3" s="84"/>
    </row>
    <row r="4" spans="1:5" s="60" customFormat="1">
      <c r="A4" s="83" t="s">
        <v>10</v>
      </c>
      <c r="B4" s="111"/>
      <c r="C4" s="104"/>
      <c r="D4" s="84"/>
    </row>
    <row r="5" spans="1:5" s="60" customFormat="1">
      <c r="A5" s="83" t="s">
        <v>11</v>
      </c>
      <c r="B5" s="111"/>
      <c r="C5" s="104"/>
      <c r="D5" s="84"/>
    </row>
    <row r="6" spans="1:5" s="60" customFormat="1">
      <c r="A6" s="150" t="s">
        <v>12</v>
      </c>
      <c r="B6" s="150"/>
      <c r="C6" s="151"/>
    </row>
    <row r="7" spans="1:5" s="60" customFormat="1" ht="48.75" customHeight="1">
      <c r="A7" s="148" t="s">
        <v>13</v>
      </c>
      <c r="B7" s="148"/>
      <c r="C7" s="149"/>
    </row>
    <row r="8" spans="1:5" s="60" customFormat="1" ht="78.75" customHeight="1">
      <c r="A8" s="161" t="s">
        <v>14</v>
      </c>
      <c r="B8" s="161"/>
      <c r="C8" s="162"/>
    </row>
    <row r="9" spans="1:5" s="60" customFormat="1" ht="51.75" customHeight="1">
      <c r="A9" s="152" t="s">
        <v>15</v>
      </c>
      <c r="B9" s="152"/>
      <c r="C9" s="153"/>
    </row>
    <row r="10" spans="1:5" s="60" customFormat="1" ht="33.75" customHeight="1">
      <c r="A10" s="159" t="s">
        <v>16</v>
      </c>
      <c r="B10" s="159"/>
      <c r="C10" s="160"/>
    </row>
    <row r="11" spans="1:5" s="60" customFormat="1" ht="33" customHeight="1">
      <c r="A11" s="152" t="s">
        <v>17</v>
      </c>
      <c r="B11" s="152"/>
      <c r="C11" s="153"/>
    </row>
    <row r="12" spans="1:5" ht="16.5">
      <c r="A12" s="6" t="s">
        <v>18</v>
      </c>
      <c r="B12" s="93" t="s">
        <v>19</v>
      </c>
      <c r="C12" s="9" t="s">
        <v>20</v>
      </c>
    </row>
    <row r="13" spans="1:5" s="61" customFormat="1" ht="32.25" customHeight="1">
      <c r="A13" s="63">
        <v>1</v>
      </c>
      <c r="B13" s="94" t="s">
        <v>21</v>
      </c>
      <c r="C13" s="92" t="s">
        <v>22</v>
      </c>
    </row>
    <row r="14" spans="1:5" s="61" customFormat="1" ht="63.75" customHeight="1">
      <c r="A14" s="63">
        <v>2</v>
      </c>
      <c r="B14" s="94" t="s">
        <v>23</v>
      </c>
      <c r="C14" s="92" t="s">
        <v>22</v>
      </c>
    </row>
    <row r="15" spans="1:5" s="61" customFormat="1" ht="32.25">
      <c r="A15" s="63">
        <v>3</v>
      </c>
      <c r="B15" s="95" t="s">
        <v>24</v>
      </c>
      <c r="C15" s="92" t="s">
        <v>22</v>
      </c>
    </row>
    <row r="16" spans="1:5" s="61" customFormat="1" ht="38.25" customHeight="1">
      <c r="A16" s="63">
        <v>4</v>
      </c>
      <c r="B16" s="96" t="s">
        <v>25</v>
      </c>
      <c r="C16" s="92" t="s">
        <v>22</v>
      </c>
    </row>
    <row r="17" spans="1:3" s="61" customFormat="1" ht="32.25">
      <c r="A17" s="63">
        <v>5</v>
      </c>
      <c r="B17" s="97" t="s">
        <v>26</v>
      </c>
      <c r="C17" s="92" t="s">
        <v>22</v>
      </c>
    </row>
    <row r="18" spans="1:3" s="61" customFormat="1" ht="32.25">
      <c r="A18" s="63">
        <v>6</v>
      </c>
      <c r="B18" s="96" t="s">
        <v>27</v>
      </c>
      <c r="C18" s="92" t="s">
        <v>22</v>
      </c>
    </row>
    <row r="19" spans="1:3" s="61" customFormat="1" ht="300.75" customHeight="1">
      <c r="A19" s="102" t="s">
        <v>28</v>
      </c>
      <c r="B19" s="103" t="s">
        <v>29</v>
      </c>
      <c r="C19" s="105" t="s">
        <v>30</v>
      </c>
    </row>
    <row r="20" spans="1:3" ht="17.25" customHeight="1">
      <c r="A20" s="64"/>
      <c r="B20" s="98" t="s">
        <v>31</v>
      </c>
      <c r="C20" s="106">
        <v>6</v>
      </c>
    </row>
    <row r="21" spans="1:3" ht="11.25" customHeight="1">
      <c r="B21" s="99"/>
    </row>
    <row r="22" spans="1:3" ht="11.25" customHeight="1">
      <c r="B22" s="99"/>
    </row>
    <row r="23" spans="1:3" s="129" customFormat="1" ht="16.5">
      <c r="A23" s="126" t="s">
        <v>18</v>
      </c>
      <c r="B23" s="127" t="s">
        <v>32</v>
      </c>
      <c r="C23" s="128" t="s">
        <v>20</v>
      </c>
    </row>
    <row r="24" spans="1:3" ht="33" customHeight="1">
      <c r="A24" s="63">
        <v>1</v>
      </c>
      <c r="B24" s="96" t="s">
        <v>33</v>
      </c>
      <c r="C24" s="108" t="s">
        <v>22</v>
      </c>
    </row>
    <row r="25" spans="1:3" ht="32.25">
      <c r="A25" s="63">
        <v>2</v>
      </c>
      <c r="B25" s="96" t="s">
        <v>34</v>
      </c>
      <c r="C25" s="108" t="s">
        <v>22</v>
      </c>
    </row>
    <row r="26" spans="1:3" ht="34.5" customHeight="1">
      <c r="A26" s="63">
        <v>3</v>
      </c>
      <c r="B26" s="96" t="s">
        <v>35</v>
      </c>
      <c r="C26" s="108" t="s">
        <v>22</v>
      </c>
    </row>
    <row r="27" spans="1:3" ht="32.25">
      <c r="A27" s="63">
        <v>4</v>
      </c>
      <c r="B27" s="96" t="s">
        <v>36</v>
      </c>
      <c r="C27" s="108" t="s">
        <v>22</v>
      </c>
    </row>
    <row r="28" spans="1:3" ht="32.25">
      <c r="A28" s="63">
        <v>5</v>
      </c>
      <c r="B28" s="95" t="s">
        <v>37</v>
      </c>
      <c r="C28" s="108" t="s">
        <v>22</v>
      </c>
    </row>
    <row r="29" spans="1:3" ht="39" customHeight="1">
      <c r="A29" s="63">
        <v>6</v>
      </c>
      <c r="B29" s="95" t="s">
        <v>38</v>
      </c>
      <c r="C29" s="108" t="s">
        <v>22</v>
      </c>
    </row>
    <row r="30" spans="1:3" ht="32.25">
      <c r="A30" s="63">
        <v>7</v>
      </c>
      <c r="B30" s="96" t="s">
        <v>39</v>
      </c>
      <c r="C30" s="108" t="s">
        <v>22</v>
      </c>
    </row>
    <row r="31" spans="1:3" ht="325.5" customHeight="1">
      <c r="A31" s="102" t="s">
        <v>28</v>
      </c>
      <c r="B31" s="103" t="s">
        <v>40</v>
      </c>
      <c r="C31" s="109" t="s">
        <v>30</v>
      </c>
    </row>
    <row r="32" spans="1:3" s="101" customFormat="1" ht="16.5" customHeight="1">
      <c r="A32" s="100"/>
      <c r="B32" s="98" t="s">
        <v>41</v>
      </c>
      <c r="C32" s="110">
        <v>7</v>
      </c>
    </row>
  </sheetData>
  <mergeCells count="8">
    <mergeCell ref="A7:C7"/>
    <mergeCell ref="A6:C6"/>
    <mergeCell ref="A11:C11"/>
    <mergeCell ref="A2:C2"/>
    <mergeCell ref="A1:C1"/>
    <mergeCell ref="A10:C10"/>
    <mergeCell ref="A9:C9"/>
    <mergeCell ref="A8:C8"/>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8"/>
  <sheetViews>
    <sheetView showGridLines="0" zoomScaleNormal="100" workbookViewId="0">
      <selection activeCell="B15" sqref="B15"/>
    </sheetView>
  </sheetViews>
  <sheetFormatPr defaultColWidth="0" defaultRowHeight="15" customHeight="1" zeroHeight="1"/>
  <cols>
    <col min="1" max="1" width="16.140625" style="60" customWidth="1"/>
    <col min="2" max="2" width="121.140625" style="118" customWidth="1"/>
    <col min="3" max="3" width="26.5703125" style="113" customWidth="1"/>
    <col min="4" max="37" width="8.7109375" style="60" hidden="1" customWidth="1"/>
    <col min="38" max="16384" width="14.42578125" style="60" hidden="1"/>
  </cols>
  <sheetData>
    <row r="1" spans="1:22" s="46" customFormat="1" ht="30" customHeight="1">
      <c r="A1" s="157" t="s">
        <v>42</v>
      </c>
      <c r="B1" s="168"/>
      <c r="C1" s="169"/>
      <c r="D1" s="86"/>
      <c r="E1" s="45"/>
    </row>
    <row r="2" spans="1:22" ht="15.75">
      <c r="A2" s="154" t="s">
        <v>7</v>
      </c>
      <c r="B2" s="155"/>
      <c r="C2" s="156"/>
      <c r="D2" s="85"/>
    </row>
    <row r="3" spans="1:22" ht="15.75">
      <c r="A3" s="83" t="s">
        <v>43</v>
      </c>
      <c r="B3" s="111"/>
      <c r="C3" s="104"/>
    </row>
    <row r="4" spans="1:22" ht="15.75">
      <c r="A4" s="83" t="s">
        <v>44</v>
      </c>
      <c r="B4" s="111" t="s">
        <v>45</v>
      </c>
      <c r="C4" s="104"/>
    </row>
    <row r="5" spans="1:22" ht="15.75">
      <c r="A5" s="83" t="s">
        <v>11</v>
      </c>
      <c r="B5" s="111"/>
      <c r="C5" s="104"/>
    </row>
    <row r="6" spans="1:22" ht="15.75">
      <c r="A6" s="150" t="s">
        <v>12</v>
      </c>
      <c r="B6" s="170"/>
      <c r="C6" s="171"/>
    </row>
    <row r="7" spans="1:22" ht="31.5" customHeight="1">
      <c r="A7" s="148" t="s">
        <v>13</v>
      </c>
      <c r="B7" s="172"/>
      <c r="C7" s="173"/>
    </row>
    <row r="8" spans="1:22" ht="15.75">
      <c r="A8" s="161" t="s">
        <v>14</v>
      </c>
      <c r="B8" s="176"/>
      <c r="C8" s="177"/>
    </row>
    <row r="9" spans="1:22" ht="47.25" customHeight="1">
      <c r="A9" s="152" t="s">
        <v>15</v>
      </c>
      <c r="B9" s="178"/>
      <c r="C9" s="179"/>
    </row>
    <row r="10" spans="1:22" ht="17.25" customHeight="1">
      <c r="A10" s="159" t="s">
        <v>16</v>
      </c>
      <c r="B10" s="174"/>
      <c r="C10" s="175"/>
    </row>
    <row r="11" spans="1:22" ht="33.950000000000003" customHeight="1">
      <c r="A11" s="152" t="s">
        <v>17</v>
      </c>
      <c r="B11" s="174"/>
      <c r="C11" s="175"/>
    </row>
    <row r="12" spans="1:22" ht="28.5" customHeight="1">
      <c r="A12" s="67" t="s">
        <v>18</v>
      </c>
      <c r="B12" s="68" t="s">
        <v>46</v>
      </c>
      <c r="C12" s="67" t="s">
        <v>47</v>
      </c>
      <c r="D12" s="69"/>
      <c r="E12" s="69"/>
      <c r="F12" s="69"/>
      <c r="G12" s="69"/>
      <c r="H12" s="69"/>
      <c r="I12" s="69"/>
      <c r="J12" s="69"/>
      <c r="K12" s="69"/>
      <c r="L12" s="69"/>
      <c r="M12" s="69"/>
      <c r="N12" s="69"/>
      <c r="O12" s="69"/>
      <c r="P12" s="69"/>
      <c r="Q12" s="69"/>
      <c r="R12" s="69"/>
      <c r="S12" s="69"/>
      <c r="T12" s="69"/>
      <c r="U12" s="69"/>
      <c r="V12" s="69"/>
    </row>
    <row r="13" spans="1:22" ht="15.95" customHeight="1">
      <c r="A13" s="165" t="s">
        <v>48</v>
      </c>
      <c r="B13" s="166"/>
      <c r="C13" s="167"/>
      <c r="D13" s="69"/>
      <c r="E13" s="69"/>
      <c r="F13" s="69"/>
      <c r="G13" s="69"/>
      <c r="H13" s="69"/>
      <c r="I13" s="69"/>
      <c r="J13" s="69"/>
      <c r="K13" s="69"/>
      <c r="L13" s="69"/>
      <c r="M13" s="69"/>
      <c r="N13" s="69"/>
      <c r="O13" s="69"/>
      <c r="P13" s="69"/>
      <c r="Q13" s="69"/>
      <c r="R13" s="69"/>
      <c r="S13" s="69"/>
      <c r="T13" s="69"/>
      <c r="U13" s="69"/>
      <c r="V13" s="69"/>
    </row>
    <row r="14" spans="1:22" ht="32.25">
      <c r="A14" s="70">
        <v>1</v>
      </c>
      <c r="B14" s="96" t="s">
        <v>49</v>
      </c>
      <c r="C14" s="131" t="s">
        <v>22</v>
      </c>
    </row>
    <row r="15" spans="1:22" ht="32.25">
      <c r="A15" s="70">
        <v>2</v>
      </c>
      <c r="B15" s="95" t="s">
        <v>50</v>
      </c>
      <c r="C15" s="131" t="s">
        <v>22</v>
      </c>
    </row>
    <row r="16" spans="1:22" ht="33" customHeight="1">
      <c r="A16" s="70">
        <v>3</v>
      </c>
      <c r="B16" s="96" t="s">
        <v>51</v>
      </c>
      <c r="C16" s="131" t="s">
        <v>22</v>
      </c>
    </row>
    <row r="17" spans="1:3" ht="32.25">
      <c r="A17" s="70">
        <v>4</v>
      </c>
      <c r="B17" s="96" t="s">
        <v>52</v>
      </c>
      <c r="C17" s="131" t="s">
        <v>22</v>
      </c>
    </row>
    <row r="18" spans="1:3" ht="30.75" customHeight="1">
      <c r="A18" s="70">
        <v>5</v>
      </c>
      <c r="B18" s="96" t="s">
        <v>53</v>
      </c>
      <c r="C18" s="131" t="s">
        <v>22</v>
      </c>
    </row>
    <row r="19" spans="1:3" ht="30" customHeight="1">
      <c r="A19" s="70">
        <v>6</v>
      </c>
      <c r="B19" s="96" t="s">
        <v>54</v>
      </c>
      <c r="C19" s="131" t="s">
        <v>22</v>
      </c>
    </row>
    <row r="20" spans="1:3" ht="29.25" customHeight="1">
      <c r="A20" s="70">
        <v>7</v>
      </c>
      <c r="B20" s="96" t="s">
        <v>55</v>
      </c>
      <c r="C20" s="131" t="s">
        <v>22</v>
      </c>
    </row>
    <row r="21" spans="1:3" ht="35.25" customHeight="1">
      <c r="A21" s="70">
        <v>8</v>
      </c>
      <c r="B21" s="96" t="s">
        <v>56</v>
      </c>
      <c r="C21" s="131" t="s">
        <v>22</v>
      </c>
    </row>
    <row r="22" spans="1:3" ht="33" customHeight="1">
      <c r="A22" s="70">
        <v>9</v>
      </c>
      <c r="B22" s="95" t="s">
        <v>57</v>
      </c>
      <c r="C22" s="131" t="s">
        <v>22</v>
      </c>
    </row>
    <row r="23" spans="1:3" ht="33" customHeight="1">
      <c r="A23" s="70">
        <v>10</v>
      </c>
      <c r="B23" s="95" t="s">
        <v>58</v>
      </c>
      <c r="C23" s="131" t="s">
        <v>22</v>
      </c>
    </row>
    <row r="24" spans="1:3" ht="32.25">
      <c r="A24" s="70">
        <v>11</v>
      </c>
      <c r="B24" s="96" t="s">
        <v>59</v>
      </c>
      <c r="C24" s="131" t="s">
        <v>22</v>
      </c>
    </row>
    <row r="25" spans="1:3" ht="17.25">
      <c r="A25" s="7"/>
      <c r="B25" s="116"/>
      <c r="C25" s="8" t="s">
        <v>60</v>
      </c>
    </row>
    <row r="26" spans="1:3" ht="16.5">
      <c r="A26" s="70"/>
      <c r="B26" s="119" t="s">
        <v>61</v>
      </c>
      <c r="C26" s="132">
        <v>11</v>
      </c>
    </row>
    <row r="27" spans="1:3" ht="15.75">
      <c r="B27" s="117"/>
    </row>
    <row r="28" spans="1:3" ht="409.5" customHeight="1">
      <c r="A28" s="114" t="s">
        <v>62</v>
      </c>
      <c r="B28" s="163" t="s">
        <v>63</v>
      </c>
      <c r="C28" s="164"/>
    </row>
  </sheetData>
  <mergeCells count="10">
    <mergeCell ref="B28:C28"/>
    <mergeCell ref="A13:C13"/>
    <mergeCell ref="A1:C1"/>
    <mergeCell ref="A2:C2"/>
    <mergeCell ref="A6:C6"/>
    <mergeCell ref="A7:C7"/>
    <mergeCell ref="A11:C11"/>
    <mergeCell ref="A8:C8"/>
    <mergeCell ref="A9:C9"/>
    <mergeCell ref="A10:C10"/>
  </mergeCells>
  <dataValidations count="1">
    <dataValidation type="list" allowBlank="1" sqref="C14:C26"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L47"/>
  <sheetViews>
    <sheetView showGridLines="0" topLeftCell="A2" zoomScale="80" zoomScaleNormal="80" workbookViewId="0">
      <selection activeCell="A8" sqref="A8:E8"/>
    </sheetView>
  </sheetViews>
  <sheetFormatPr defaultColWidth="0" defaultRowHeight="15" customHeight="1" zeroHeight="1"/>
  <cols>
    <col min="1" max="1" width="17.7109375" style="60" customWidth="1"/>
    <col min="2" max="2" width="97" style="118" customWidth="1"/>
    <col min="3" max="3" width="13.5703125" style="71" customWidth="1"/>
    <col min="4" max="4" width="14" style="71" customWidth="1"/>
    <col min="5" max="5" width="18.5703125" style="71" customWidth="1"/>
    <col min="6" max="6" width="58.42578125" style="71" hidden="1" customWidth="1"/>
    <col min="7" max="7" width="47.140625" style="60" hidden="1" customWidth="1"/>
    <col min="8" max="8" width="54.42578125" style="60" hidden="1" customWidth="1"/>
    <col min="9" max="9" width="0.42578125" style="60" hidden="1" customWidth="1"/>
    <col min="10" max="38" width="8.7109375" style="60" hidden="1" customWidth="1"/>
    <col min="39" max="16384" width="0" style="60" hidden="1"/>
  </cols>
  <sheetData>
    <row r="1" spans="1:27" s="46" customFormat="1" ht="28.5" customHeight="1">
      <c r="A1" s="192" t="s">
        <v>64</v>
      </c>
      <c r="B1" s="193"/>
      <c r="C1" s="193"/>
      <c r="D1" s="193"/>
      <c r="E1" s="194"/>
      <c r="F1" s="86"/>
    </row>
    <row r="2" spans="1:27" ht="15.75">
      <c r="A2" s="154" t="s">
        <v>7</v>
      </c>
      <c r="B2" s="155"/>
      <c r="C2" s="155"/>
      <c r="D2" s="155"/>
      <c r="E2" s="130"/>
      <c r="F2" s="85"/>
    </row>
    <row r="3" spans="1:27" ht="15.75">
      <c r="A3" s="83" t="s">
        <v>43</v>
      </c>
      <c r="B3" s="111"/>
      <c r="C3" s="120"/>
      <c r="D3" s="120"/>
      <c r="E3" s="104"/>
      <c r="F3" s="60"/>
    </row>
    <row r="4" spans="1:27" ht="15.75">
      <c r="A4" s="83" t="s">
        <v>10</v>
      </c>
      <c r="B4" s="111"/>
      <c r="C4" s="120"/>
      <c r="D4" s="120"/>
      <c r="E4" s="104"/>
      <c r="F4" s="60"/>
    </row>
    <row r="5" spans="1:27" ht="15.75">
      <c r="A5" s="83" t="s">
        <v>11</v>
      </c>
      <c r="B5" s="111"/>
      <c r="C5" s="120"/>
      <c r="D5" s="120"/>
      <c r="E5" s="104"/>
      <c r="F5" s="60"/>
    </row>
    <row r="6" spans="1:27" ht="15.75">
      <c r="A6" s="150" t="s">
        <v>12</v>
      </c>
      <c r="B6" s="170"/>
      <c r="C6" s="170"/>
      <c r="D6" s="170"/>
      <c r="E6" s="121"/>
      <c r="F6" s="60"/>
    </row>
    <row r="7" spans="1:27" ht="33.75" customHeight="1">
      <c r="A7" s="148" t="s">
        <v>13</v>
      </c>
      <c r="B7" s="198"/>
      <c r="C7" s="198"/>
      <c r="D7" s="198"/>
      <c r="E7" s="199"/>
      <c r="F7" s="87"/>
    </row>
    <row r="8" spans="1:27" ht="64.5" customHeight="1">
      <c r="A8" s="161" t="s">
        <v>14</v>
      </c>
      <c r="B8" s="200"/>
      <c r="C8" s="200"/>
      <c r="D8" s="200"/>
      <c r="E8" s="201"/>
      <c r="F8" s="88"/>
    </row>
    <row r="9" spans="1:27" ht="48" customHeight="1">
      <c r="A9" s="152" t="s">
        <v>15</v>
      </c>
      <c r="B9" s="202"/>
      <c r="C9" s="202"/>
      <c r="D9" s="202"/>
      <c r="E9" s="203"/>
      <c r="F9" s="89"/>
    </row>
    <row r="10" spans="1:27" ht="19.5" customHeight="1">
      <c r="A10" s="159" t="s">
        <v>16</v>
      </c>
      <c r="B10" s="204"/>
      <c r="C10" s="204"/>
      <c r="D10" s="204"/>
      <c r="E10" s="205"/>
      <c r="F10" s="90"/>
    </row>
    <row r="11" spans="1:27" ht="33.950000000000003" customHeight="1">
      <c r="A11" s="152" t="s">
        <v>17</v>
      </c>
      <c r="B11" s="202"/>
      <c r="C11" s="202"/>
      <c r="D11" s="202"/>
      <c r="E11" s="203"/>
      <c r="F11" s="91"/>
    </row>
    <row r="12" spans="1:27" ht="15.75">
      <c r="A12" s="195" t="s">
        <v>65</v>
      </c>
      <c r="B12" s="196"/>
      <c r="C12" s="196"/>
      <c r="D12" s="196"/>
      <c r="E12" s="197"/>
      <c r="F12" s="212"/>
      <c r="G12" s="196"/>
      <c r="H12" s="196"/>
      <c r="I12" s="196"/>
      <c r="J12" s="196"/>
      <c r="K12" s="196"/>
      <c r="L12" s="196"/>
      <c r="M12" s="213"/>
      <c r="N12" s="69"/>
      <c r="O12" s="69"/>
      <c r="P12" s="69"/>
      <c r="Q12" s="69"/>
      <c r="R12" s="69"/>
      <c r="S12" s="69"/>
      <c r="T12" s="69"/>
      <c r="U12" s="69"/>
      <c r="V12" s="69"/>
      <c r="W12" s="69"/>
      <c r="X12" s="69"/>
      <c r="Y12" s="69"/>
      <c r="Z12" s="69"/>
      <c r="AA12" s="69"/>
    </row>
    <row r="13" spans="1:27" ht="15.75">
      <c r="A13" s="68" t="s">
        <v>18</v>
      </c>
      <c r="B13" s="115" t="s">
        <v>65</v>
      </c>
      <c r="C13" s="186" t="s">
        <v>47</v>
      </c>
      <c r="D13" s="187"/>
      <c r="E13" s="188"/>
      <c r="F13" s="69"/>
      <c r="G13" s="69"/>
      <c r="H13" s="69"/>
      <c r="I13" s="69"/>
      <c r="J13" s="69"/>
      <c r="K13" s="69"/>
      <c r="L13" s="69"/>
      <c r="M13" s="69"/>
      <c r="N13" s="69"/>
      <c r="O13" s="69"/>
      <c r="P13" s="69"/>
      <c r="Q13" s="69"/>
      <c r="R13" s="69"/>
      <c r="S13" s="69"/>
      <c r="T13" s="69"/>
      <c r="U13" s="69"/>
      <c r="V13" s="69"/>
      <c r="W13" s="69"/>
      <c r="X13" s="69"/>
    </row>
    <row r="14" spans="1:27" ht="32.25">
      <c r="A14" s="70">
        <v>1</v>
      </c>
      <c r="B14" s="96" t="s">
        <v>66</v>
      </c>
      <c r="C14" s="189" t="s">
        <v>22</v>
      </c>
      <c r="D14" s="190"/>
      <c r="E14" s="191"/>
      <c r="F14" s="60"/>
    </row>
    <row r="15" spans="1:27" ht="32.25">
      <c r="A15" s="70">
        <v>2</v>
      </c>
      <c r="B15" s="96" t="s">
        <v>67</v>
      </c>
      <c r="C15" s="189" t="s">
        <v>22</v>
      </c>
      <c r="D15" s="190"/>
      <c r="E15" s="191"/>
      <c r="F15" s="60"/>
    </row>
    <row r="16" spans="1:27" ht="48.75">
      <c r="A16" s="70">
        <v>3</v>
      </c>
      <c r="B16" s="96" t="s">
        <v>68</v>
      </c>
      <c r="C16" s="189" t="s">
        <v>22</v>
      </c>
      <c r="D16" s="190"/>
      <c r="E16" s="191"/>
      <c r="F16" s="60"/>
    </row>
    <row r="17" spans="1:6" ht="34.5" customHeight="1">
      <c r="A17" s="70">
        <v>4</v>
      </c>
      <c r="B17" s="96" t="s">
        <v>69</v>
      </c>
      <c r="C17" s="189" t="s">
        <v>22</v>
      </c>
      <c r="D17" s="190"/>
      <c r="E17" s="191"/>
      <c r="F17" s="60"/>
    </row>
    <row r="18" spans="1:6" ht="32.25" customHeight="1">
      <c r="A18" s="70">
        <v>5</v>
      </c>
      <c r="B18" s="95" t="s">
        <v>70</v>
      </c>
      <c r="C18" s="189" t="s">
        <v>22</v>
      </c>
      <c r="D18" s="190"/>
      <c r="E18" s="191"/>
      <c r="F18" s="60"/>
    </row>
    <row r="19" spans="1:6" ht="32.25">
      <c r="A19" s="70">
        <v>6</v>
      </c>
      <c r="B19" s="95" t="s">
        <v>71</v>
      </c>
      <c r="C19" s="189" t="s">
        <v>22</v>
      </c>
      <c r="D19" s="190"/>
      <c r="E19" s="191"/>
      <c r="F19" s="60"/>
    </row>
    <row r="20" spans="1:6" ht="32.25">
      <c r="A20" s="70">
        <v>7</v>
      </c>
      <c r="B20" s="96" t="s">
        <v>72</v>
      </c>
      <c r="C20" s="189" t="s">
        <v>22</v>
      </c>
      <c r="D20" s="190"/>
      <c r="E20" s="191"/>
      <c r="F20" s="60"/>
    </row>
    <row r="21" spans="1:6" ht="32.25">
      <c r="A21" s="70">
        <v>8</v>
      </c>
      <c r="B21" s="96" t="s">
        <v>73</v>
      </c>
      <c r="C21" s="189" t="s">
        <v>22</v>
      </c>
      <c r="D21" s="190"/>
      <c r="E21" s="191"/>
      <c r="F21" s="60"/>
    </row>
    <row r="22" spans="1:6" ht="33.75" customHeight="1">
      <c r="A22" s="70">
        <v>9</v>
      </c>
      <c r="B22" s="96" t="s">
        <v>74</v>
      </c>
      <c r="C22" s="189" t="s">
        <v>22</v>
      </c>
      <c r="D22" s="190"/>
      <c r="E22" s="191"/>
      <c r="F22" s="60"/>
    </row>
    <row r="23" spans="1:6" ht="32.25">
      <c r="A23" s="70">
        <v>10</v>
      </c>
      <c r="B23" s="96" t="s">
        <v>75</v>
      </c>
      <c r="C23" s="189" t="s">
        <v>22</v>
      </c>
      <c r="D23" s="190"/>
      <c r="E23" s="191"/>
      <c r="F23" s="60"/>
    </row>
    <row r="24" spans="1:6" ht="32.25" customHeight="1">
      <c r="A24" s="70">
        <v>11</v>
      </c>
      <c r="B24" s="96" t="s">
        <v>76</v>
      </c>
      <c r="C24" s="189" t="s">
        <v>22</v>
      </c>
      <c r="D24" s="190"/>
      <c r="E24" s="191"/>
      <c r="F24" s="60"/>
    </row>
    <row r="25" spans="1:6" ht="32.25">
      <c r="A25" s="70">
        <v>12</v>
      </c>
      <c r="B25" s="96" t="s">
        <v>77</v>
      </c>
      <c r="C25" s="189" t="s">
        <v>22</v>
      </c>
      <c r="D25" s="190"/>
      <c r="E25" s="191"/>
      <c r="F25" s="60"/>
    </row>
    <row r="26" spans="1:6" ht="31.5" customHeight="1">
      <c r="A26" s="70">
        <v>13</v>
      </c>
      <c r="B26" s="96" t="s">
        <v>78</v>
      </c>
      <c r="C26" s="189" t="s">
        <v>22</v>
      </c>
      <c r="D26" s="190"/>
      <c r="E26" s="191"/>
      <c r="F26" s="60"/>
    </row>
    <row r="27" spans="1:6" ht="32.25">
      <c r="A27" s="70">
        <v>14</v>
      </c>
      <c r="B27" s="96" t="s">
        <v>79</v>
      </c>
      <c r="C27" s="180" t="s">
        <v>80</v>
      </c>
      <c r="D27" s="181"/>
      <c r="E27" s="182"/>
      <c r="F27" s="60"/>
    </row>
    <row r="28" spans="1:6" ht="30" customHeight="1">
      <c r="A28" s="70">
        <v>15</v>
      </c>
      <c r="B28" s="95" t="s">
        <v>81</v>
      </c>
      <c r="C28" s="180" t="s">
        <v>22</v>
      </c>
      <c r="D28" s="181"/>
      <c r="E28" s="182"/>
      <c r="F28" s="60"/>
    </row>
    <row r="29" spans="1:6" ht="32.25">
      <c r="A29" s="70">
        <v>16</v>
      </c>
      <c r="B29" s="95" t="s">
        <v>82</v>
      </c>
      <c r="C29" s="180" t="s">
        <v>22</v>
      </c>
      <c r="D29" s="181"/>
      <c r="E29" s="182"/>
      <c r="F29" s="60"/>
    </row>
    <row r="30" spans="1:6" ht="31.5" customHeight="1">
      <c r="A30" s="70">
        <v>17</v>
      </c>
      <c r="B30" s="96" t="s">
        <v>83</v>
      </c>
      <c r="C30" s="180" t="s">
        <v>22</v>
      </c>
      <c r="D30" s="181"/>
      <c r="E30" s="182"/>
      <c r="F30" s="60"/>
    </row>
    <row r="31" spans="1:6" ht="32.25">
      <c r="A31" s="70">
        <v>18</v>
      </c>
      <c r="B31" s="96" t="s">
        <v>84</v>
      </c>
      <c r="C31" s="180" t="s">
        <v>22</v>
      </c>
      <c r="D31" s="181"/>
      <c r="E31" s="182"/>
      <c r="F31" s="60"/>
    </row>
    <row r="32" spans="1:6" ht="32.25" customHeight="1">
      <c r="A32" s="70">
        <v>19</v>
      </c>
      <c r="B32" s="96" t="s">
        <v>85</v>
      </c>
      <c r="C32" s="180" t="s">
        <v>22</v>
      </c>
      <c r="D32" s="181"/>
      <c r="E32" s="182"/>
      <c r="F32" s="60"/>
    </row>
    <row r="33" spans="1:24" ht="32.25">
      <c r="A33" s="70">
        <v>20</v>
      </c>
      <c r="B33" s="96" t="s">
        <v>86</v>
      </c>
      <c r="C33" s="180" t="s">
        <v>22</v>
      </c>
      <c r="D33" s="181"/>
      <c r="E33" s="182"/>
      <c r="F33" s="60"/>
    </row>
    <row r="34" spans="1:24" ht="15.75">
      <c r="A34" s="68"/>
      <c r="B34" s="115"/>
      <c r="C34" s="186" t="s">
        <v>87</v>
      </c>
      <c r="D34" s="187"/>
      <c r="E34" s="188"/>
      <c r="F34" s="69"/>
      <c r="G34" s="69"/>
      <c r="H34" s="69"/>
      <c r="I34" s="69"/>
      <c r="J34" s="69"/>
      <c r="K34" s="69"/>
      <c r="L34" s="69"/>
      <c r="M34" s="69"/>
      <c r="N34" s="69"/>
      <c r="O34" s="69"/>
      <c r="P34" s="69"/>
      <c r="Q34" s="69"/>
      <c r="R34" s="69"/>
      <c r="S34" s="69"/>
      <c r="T34" s="69"/>
      <c r="U34" s="69"/>
      <c r="V34" s="69"/>
      <c r="W34" s="69"/>
      <c r="X34" s="69"/>
    </row>
    <row r="35" spans="1:24" ht="16.5">
      <c r="A35" s="70"/>
      <c r="B35" s="122" t="s">
        <v>88</v>
      </c>
      <c r="C35" s="183">
        <v>19</v>
      </c>
      <c r="D35" s="184"/>
      <c r="E35" s="185"/>
      <c r="F35" s="60"/>
    </row>
    <row r="36" spans="1:24" ht="15.75">
      <c r="A36" s="73"/>
      <c r="B36" s="123"/>
      <c r="C36" s="72"/>
      <c r="D36" s="72"/>
      <c r="E36" s="72"/>
      <c r="F36" s="72"/>
    </row>
    <row r="37" spans="1:24" ht="409.5" customHeight="1">
      <c r="A37" s="206" t="s">
        <v>89</v>
      </c>
      <c r="B37" s="208" t="s">
        <v>90</v>
      </c>
      <c r="C37" s="208"/>
      <c r="D37" s="208"/>
      <c r="E37" s="209"/>
    </row>
    <row r="38" spans="1:24" ht="350.25" customHeight="1">
      <c r="A38" s="207"/>
      <c r="B38" s="210"/>
      <c r="C38" s="210"/>
      <c r="D38" s="210"/>
      <c r="E38" s="211"/>
    </row>
    <row r="39" spans="1:24" ht="15" hidden="1" customHeight="1">
      <c r="C39" s="112"/>
      <c r="D39" s="112"/>
      <c r="E39" s="112"/>
    </row>
    <row r="40" spans="1:24" ht="15" hidden="1" customHeight="1">
      <c r="C40" s="112"/>
      <c r="D40" s="112"/>
      <c r="E40" s="112"/>
    </row>
    <row r="41" spans="1:24" ht="15" hidden="1" customHeight="1">
      <c r="C41" s="112"/>
      <c r="D41" s="112"/>
      <c r="E41" s="112"/>
    </row>
    <row r="42" spans="1:24" ht="15" hidden="1" customHeight="1">
      <c r="C42" s="112"/>
      <c r="D42" s="112"/>
      <c r="E42" s="112"/>
    </row>
    <row r="43" spans="1:24" ht="15" hidden="1" customHeight="1">
      <c r="C43" s="112"/>
      <c r="D43" s="112"/>
      <c r="E43" s="112"/>
    </row>
    <row r="44" spans="1:24" ht="15" hidden="1" customHeight="1">
      <c r="C44" s="112"/>
      <c r="D44" s="112"/>
      <c r="E44" s="112"/>
    </row>
    <row r="45" spans="1:24" ht="15" hidden="1" customHeight="1">
      <c r="C45" s="112"/>
      <c r="D45" s="112"/>
      <c r="E45" s="112"/>
    </row>
    <row r="46" spans="1:24" ht="15" hidden="1" customHeight="1">
      <c r="C46" s="112"/>
      <c r="D46" s="112"/>
      <c r="E46" s="112"/>
    </row>
    <row r="47" spans="1:24" ht="81" hidden="1" customHeight="1">
      <c r="C47" s="112"/>
      <c r="D47" s="112"/>
      <c r="E47" s="112"/>
    </row>
  </sheetData>
  <mergeCells count="35">
    <mergeCell ref="C14:E14"/>
    <mergeCell ref="C16:E16"/>
    <mergeCell ref="A37:A38"/>
    <mergeCell ref="B37:E38"/>
    <mergeCell ref="F12:M12"/>
    <mergeCell ref="C30:E30"/>
    <mergeCell ref="C15:E15"/>
    <mergeCell ref="C19:E19"/>
    <mergeCell ref="C21:E21"/>
    <mergeCell ref="C25:E25"/>
    <mergeCell ref="C20:E20"/>
    <mergeCell ref="C29:E29"/>
    <mergeCell ref="C28:E28"/>
    <mergeCell ref="C18:E18"/>
    <mergeCell ref="C22:E22"/>
    <mergeCell ref="C23:E23"/>
    <mergeCell ref="C13:E13"/>
    <mergeCell ref="A2:D2"/>
    <mergeCell ref="A6:D6"/>
    <mergeCell ref="A1:E1"/>
    <mergeCell ref="A12:E12"/>
    <mergeCell ref="A7:E7"/>
    <mergeCell ref="A8:E8"/>
    <mergeCell ref="A9:E9"/>
    <mergeCell ref="A10:E10"/>
    <mergeCell ref="A11:E11"/>
    <mergeCell ref="C32:E32"/>
    <mergeCell ref="C35:E35"/>
    <mergeCell ref="C34:E34"/>
    <mergeCell ref="C31:E31"/>
    <mergeCell ref="C17:E17"/>
    <mergeCell ref="C33:E33"/>
    <mergeCell ref="C27:E27"/>
    <mergeCell ref="C24:E24"/>
    <mergeCell ref="C26:E26"/>
  </mergeCells>
  <dataValidations count="1">
    <dataValidation type="list" allowBlank="1" sqref="C27:C33"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N942"/>
  <sheetViews>
    <sheetView showGridLines="0" zoomScale="66" zoomScaleNormal="66" workbookViewId="0">
      <selection activeCell="B14" sqref="B14"/>
    </sheetView>
  </sheetViews>
  <sheetFormatPr defaultColWidth="0" defaultRowHeight="0" customHeight="1" zeroHeight="1"/>
  <cols>
    <col min="1" max="1" width="22.42578125" style="60" customWidth="1"/>
    <col min="2" max="2" width="78.140625" style="118" customWidth="1"/>
    <col min="3" max="3" width="15.140625" style="71" customWidth="1"/>
    <col min="4" max="4" width="20.140625" style="71" customWidth="1"/>
    <col min="5" max="5" width="16.42578125" style="71" customWidth="1"/>
    <col min="6" max="6" width="45.42578125" style="71" hidden="1" customWidth="1"/>
    <col min="7" max="7" width="34.85546875" style="71" hidden="1" customWidth="1"/>
    <col min="8" max="8" width="51.85546875" style="60" hidden="1" customWidth="1"/>
    <col min="9" max="40" width="8.7109375" style="60" hidden="1" customWidth="1"/>
    <col min="41" max="16384" width="14.42578125" style="60" hidden="1"/>
  </cols>
  <sheetData>
    <row r="1" spans="1:29" s="46" customFormat="1" ht="35.1" customHeight="1">
      <c r="A1" s="192" t="s">
        <v>91</v>
      </c>
      <c r="B1" s="193"/>
      <c r="C1" s="193"/>
      <c r="D1" s="193"/>
      <c r="E1" s="194"/>
      <c r="F1" s="86"/>
      <c r="G1" s="86"/>
      <c r="H1" s="86"/>
    </row>
    <row r="2" spans="1:29" ht="15.75">
      <c r="A2" s="154" t="s">
        <v>7</v>
      </c>
      <c r="B2" s="155"/>
      <c r="C2" s="155"/>
      <c r="D2" s="155"/>
      <c r="E2" s="130"/>
      <c r="F2" s="85"/>
      <c r="G2" s="60"/>
    </row>
    <row r="3" spans="1:29" ht="15.75">
      <c r="A3" s="83" t="s">
        <v>43</v>
      </c>
      <c r="B3" s="111"/>
      <c r="C3" s="120"/>
      <c r="D3" s="120"/>
      <c r="E3" s="104"/>
      <c r="F3" s="60"/>
      <c r="G3" s="60"/>
    </row>
    <row r="4" spans="1:29" ht="15.75">
      <c r="A4" s="83" t="s">
        <v>10</v>
      </c>
      <c r="B4" s="111"/>
      <c r="C4" s="120"/>
      <c r="D4" s="120"/>
      <c r="E4" s="104"/>
      <c r="F4" s="60"/>
      <c r="G4" s="60"/>
    </row>
    <row r="5" spans="1:29" ht="15.75">
      <c r="A5" s="83" t="s">
        <v>11</v>
      </c>
      <c r="B5" s="111"/>
      <c r="C5" s="120"/>
      <c r="D5" s="120"/>
      <c r="E5" s="104"/>
      <c r="F5" s="60"/>
      <c r="G5" s="60"/>
    </row>
    <row r="6" spans="1:29" ht="15.75">
      <c r="A6" s="150" t="s">
        <v>12</v>
      </c>
      <c r="B6" s="170"/>
      <c r="C6" s="170"/>
      <c r="D6" s="170"/>
      <c r="E6" s="121"/>
      <c r="F6" s="60"/>
      <c r="G6" s="60"/>
    </row>
    <row r="7" spans="1:29" ht="33.75" customHeight="1">
      <c r="A7" s="148" t="s">
        <v>13</v>
      </c>
      <c r="B7" s="198"/>
      <c r="C7" s="198"/>
      <c r="D7" s="198"/>
      <c r="E7" s="199"/>
      <c r="F7" s="87"/>
      <c r="G7" s="87"/>
    </row>
    <row r="8" spans="1:29" ht="63.75" customHeight="1">
      <c r="A8" s="161" t="s">
        <v>14</v>
      </c>
      <c r="B8" s="200"/>
      <c r="C8" s="200"/>
      <c r="D8" s="200"/>
      <c r="E8" s="201"/>
      <c r="F8" s="88"/>
      <c r="G8" s="88"/>
    </row>
    <row r="9" spans="1:29" ht="48.75" customHeight="1">
      <c r="A9" s="152" t="s">
        <v>15</v>
      </c>
      <c r="B9" s="202"/>
      <c r="C9" s="202"/>
      <c r="D9" s="202"/>
      <c r="E9" s="203"/>
      <c r="F9" s="89"/>
      <c r="G9" s="89"/>
    </row>
    <row r="10" spans="1:29" ht="15.75" customHeight="1">
      <c r="A10" s="159" t="s">
        <v>16</v>
      </c>
      <c r="B10" s="204"/>
      <c r="C10" s="204"/>
      <c r="D10" s="204"/>
      <c r="E10" s="205"/>
      <c r="F10" s="90"/>
      <c r="G10" s="90"/>
    </row>
    <row r="11" spans="1:29" ht="36" customHeight="1">
      <c r="A11" s="152" t="s">
        <v>17</v>
      </c>
      <c r="B11" s="202"/>
      <c r="C11" s="202"/>
      <c r="D11" s="202"/>
      <c r="E11" s="203"/>
      <c r="F11" s="91"/>
      <c r="G11" s="91"/>
    </row>
    <row r="12" spans="1:29" ht="17.25" customHeight="1">
      <c r="A12" s="195" t="s">
        <v>92</v>
      </c>
      <c r="B12" s="196"/>
      <c r="C12" s="196"/>
      <c r="D12" s="196"/>
      <c r="E12" s="197"/>
      <c r="F12" s="59"/>
      <c r="G12" s="57"/>
      <c r="H12" s="58"/>
      <c r="I12" s="69"/>
      <c r="J12" s="69"/>
      <c r="K12" s="69"/>
      <c r="L12" s="69"/>
      <c r="M12" s="69"/>
      <c r="N12" s="69"/>
      <c r="O12" s="69"/>
      <c r="P12" s="69"/>
      <c r="Q12" s="69"/>
      <c r="R12" s="69"/>
      <c r="S12" s="69"/>
      <c r="T12" s="69"/>
      <c r="U12" s="69"/>
      <c r="V12" s="69"/>
      <c r="W12" s="69"/>
      <c r="X12" s="69"/>
      <c r="Y12" s="69"/>
      <c r="Z12" s="69"/>
      <c r="AA12" s="69"/>
      <c r="AB12" s="69"/>
      <c r="AC12" s="69"/>
    </row>
    <row r="13" spans="1:29" ht="28.5" customHeight="1">
      <c r="A13" s="74" t="s">
        <v>18</v>
      </c>
      <c r="B13" s="74" t="s">
        <v>92</v>
      </c>
      <c r="C13" s="215" t="s">
        <v>47</v>
      </c>
      <c r="D13" s="216"/>
      <c r="E13" s="217"/>
      <c r="F13" s="60"/>
      <c r="G13" s="69"/>
      <c r="H13" s="69"/>
      <c r="I13" s="69"/>
      <c r="J13" s="69"/>
      <c r="K13" s="69"/>
      <c r="L13" s="69"/>
      <c r="M13" s="69"/>
      <c r="N13" s="69"/>
      <c r="O13" s="69"/>
      <c r="P13" s="69"/>
      <c r="Q13" s="69"/>
      <c r="R13" s="69"/>
      <c r="S13" s="69"/>
      <c r="T13" s="69"/>
      <c r="U13" s="69"/>
      <c r="V13" s="69"/>
      <c r="W13" s="69"/>
      <c r="X13" s="69"/>
      <c r="Y13" s="69"/>
      <c r="Z13" s="69"/>
      <c r="AA13" s="69"/>
    </row>
    <row r="14" spans="1:29" ht="41.25" customHeight="1">
      <c r="A14" s="70">
        <v>1</v>
      </c>
      <c r="B14" s="96" t="s">
        <v>93</v>
      </c>
      <c r="C14" s="180" t="s">
        <v>22</v>
      </c>
      <c r="D14" s="181"/>
      <c r="E14" s="182"/>
      <c r="F14" s="60"/>
      <c r="G14" s="60"/>
    </row>
    <row r="15" spans="1:29" ht="64.5" customHeight="1">
      <c r="A15" s="70">
        <v>2</v>
      </c>
      <c r="B15" s="96" t="s">
        <v>94</v>
      </c>
      <c r="C15" s="180" t="s">
        <v>95</v>
      </c>
      <c r="D15" s="181"/>
      <c r="E15" s="182"/>
      <c r="F15" s="60"/>
      <c r="G15" s="60"/>
    </row>
    <row r="16" spans="1:29" ht="51.75" customHeight="1">
      <c r="A16" s="70">
        <v>3</v>
      </c>
      <c r="B16" s="96" t="s">
        <v>96</v>
      </c>
      <c r="C16" s="180" t="s">
        <v>22</v>
      </c>
      <c r="D16" s="181"/>
      <c r="E16" s="182"/>
      <c r="F16" s="60"/>
      <c r="G16" s="60"/>
    </row>
    <row r="17" spans="1:26" ht="39" customHeight="1">
      <c r="A17" s="70">
        <v>4</v>
      </c>
      <c r="B17" s="96" t="s">
        <v>97</v>
      </c>
      <c r="C17" s="180" t="s">
        <v>22</v>
      </c>
      <c r="D17" s="181"/>
      <c r="E17" s="182"/>
      <c r="F17" s="60"/>
      <c r="G17" s="60"/>
    </row>
    <row r="18" spans="1:26" ht="52.5" customHeight="1">
      <c r="A18" s="70">
        <v>5</v>
      </c>
      <c r="B18" s="96" t="s">
        <v>98</v>
      </c>
      <c r="C18" s="180" t="s">
        <v>95</v>
      </c>
      <c r="D18" s="181"/>
      <c r="E18" s="182"/>
      <c r="F18" s="60"/>
      <c r="G18" s="60"/>
    </row>
    <row r="19" spans="1:26" ht="36" customHeight="1">
      <c r="A19" s="70">
        <v>6</v>
      </c>
      <c r="B19" s="96" t="s">
        <v>99</v>
      </c>
      <c r="C19" s="180" t="s">
        <v>22</v>
      </c>
      <c r="D19" s="181"/>
      <c r="E19" s="182"/>
      <c r="F19" s="60"/>
      <c r="G19" s="60"/>
    </row>
    <row r="20" spans="1:26" ht="39.75" customHeight="1">
      <c r="A20" s="70">
        <v>7</v>
      </c>
      <c r="B20" s="96" t="s">
        <v>100</v>
      </c>
      <c r="C20" s="180" t="s">
        <v>95</v>
      </c>
      <c r="D20" s="181"/>
      <c r="E20" s="182"/>
      <c r="F20" s="60"/>
      <c r="G20" s="60"/>
    </row>
    <row r="21" spans="1:26" ht="53.25" customHeight="1">
      <c r="A21" s="70">
        <v>8</v>
      </c>
      <c r="B21" s="96" t="s">
        <v>101</v>
      </c>
      <c r="C21" s="180" t="s">
        <v>95</v>
      </c>
      <c r="D21" s="181"/>
      <c r="E21" s="182"/>
      <c r="F21" s="60"/>
      <c r="G21" s="60"/>
    </row>
    <row r="22" spans="1:26" ht="38.25" customHeight="1">
      <c r="A22" s="70">
        <v>9</v>
      </c>
      <c r="B22" s="96" t="s">
        <v>102</v>
      </c>
      <c r="C22" s="180" t="s">
        <v>22</v>
      </c>
      <c r="D22" s="181"/>
      <c r="E22" s="182"/>
      <c r="F22" s="60"/>
      <c r="G22" s="60"/>
    </row>
    <row r="23" spans="1:26" ht="36" customHeight="1">
      <c r="A23" s="70">
        <v>10</v>
      </c>
      <c r="B23" s="96" t="s">
        <v>103</v>
      </c>
      <c r="C23" s="180" t="s">
        <v>22</v>
      </c>
      <c r="D23" s="181"/>
      <c r="E23" s="182"/>
      <c r="F23" s="60"/>
      <c r="G23" s="60"/>
    </row>
    <row r="24" spans="1:26" ht="24.95" customHeight="1">
      <c r="A24" s="75"/>
      <c r="B24" s="124"/>
      <c r="C24" s="218" t="s">
        <v>87</v>
      </c>
      <c r="D24" s="219"/>
      <c r="E24" s="220"/>
      <c r="F24" s="69"/>
      <c r="G24" s="69"/>
      <c r="H24" s="69"/>
      <c r="I24" s="69"/>
      <c r="J24" s="69"/>
      <c r="K24" s="69"/>
      <c r="L24" s="69"/>
      <c r="M24" s="69"/>
      <c r="N24" s="69"/>
      <c r="O24" s="69"/>
      <c r="P24" s="69"/>
      <c r="Q24" s="69"/>
      <c r="R24" s="69"/>
      <c r="S24" s="69"/>
      <c r="T24" s="69"/>
      <c r="U24" s="69"/>
      <c r="V24" s="69"/>
      <c r="W24" s="69"/>
      <c r="X24" s="69"/>
      <c r="Y24" s="69"/>
      <c r="Z24" s="69"/>
    </row>
    <row r="25" spans="1:26" ht="20.25" customHeight="1">
      <c r="A25" s="70"/>
      <c r="B25" s="1" t="s">
        <v>104</v>
      </c>
      <c r="C25" s="214">
        <v>6</v>
      </c>
      <c r="D25" s="214"/>
      <c r="E25" s="214"/>
      <c r="F25" s="60"/>
      <c r="G25" s="60"/>
    </row>
    <row r="26" spans="1:26" ht="15.75">
      <c r="A26" s="73"/>
      <c r="B26" s="123"/>
      <c r="C26" s="72"/>
      <c r="D26" s="72"/>
      <c r="E26" s="72"/>
      <c r="F26" s="72"/>
      <c r="G26" s="72"/>
    </row>
    <row r="27" spans="1:26" ht="398.25" customHeight="1">
      <c r="A27" s="114" t="s">
        <v>105</v>
      </c>
      <c r="B27" s="163" t="s">
        <v>106</v>
      </c>
      <c r="C27" s="163"/>
      <c r="D27" s="163"/>
      <c r="E27" s="164"/>
    </row>
    <row r="28" spans="1:26" ht="15.75" hidden="1">
      <c r="A28" s="73"/>
      <c r="B28" s="123"/>
      <c r="C28" s="72"/>
      <c r="D28" s="72"/>
      <c r="E28" s="72"/>
      <c r="F28" s="10"/>
      <c r="G28" s="10"/>
    </row>
    <row r="29" spans="1:26" ht="70.5" hidden="1" customHeight="1">
      <c r="A29" s="73"/>
      <c r="B29" s="125"/>
      <c r="C29" s="72"/>
      <c r="D29" s="72"/>
      <c r="E29" s="72"/>
      <c r="F29" s="72"/>
      <c r="G29" s="72"/>
    </row>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 hidden="1" customHeight="1"/>
    <row r="941" ht="15" hidden="1" customHeight="1"/>
    <row r="942" ht="15" hidden="1" customHeight="1"/>
  </sheetData>
  <mergeCells count="23">
    <mergeCell ref="B27:E27"/>
    <mergeCell ref="A1:E1"/>
    <mergeCell ref="A2:D2"/>
    <mergeCell ref="A6:D6"/>
    <mergeCell ref="A7:E7"/>
    <mergeCell ref="A8:E8"/>
    <mergeCell ref="A9:E9"/>
    <mergeCell ref="A10:E10"/>
    <mergeCell ref="A11:E11"/>
    <mergeCell ref="C24:E24"/>
    <mergeCell ref="A12:E12"/>
    <mergeCell ref="C17:E17"/>
    <mergeCell ref="C23:E23"/>
    <mergeCell ref="C18:E18"/>
    <mergeCell ref="C19:E19"/>
    <mergeCell ref="C21:E21"/>
    <mergeCell ref="C25:E25"/>
    <mergeCell ref="C15:E15"/>
    <mergeCell ref="C22:E22"/>
    <mergeCell ref="C20:E20"/>
    <mergeCell ref="C13:E13"/>
    <mergeCell ref="C14:E14"/>
    <mergeCell ref="C16:E16"/>
  </mergeCells>
  <dataValidations count="1">
    <dataValidation type="list" allowBlank="1" sqref="C29 C14:C23 E29" xr:uid="{A4EFA2F5-20B3-F046-B1C7-3C77B188164C}">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23"/>
  <sheetViews>
    <sheetView workbookViewId="0">
      <selection activeCell="B19" sqref="B19"/>
    </sheetView>
  </sheetViews>
  <sheetFormatPr defaultColWidth="0" defaultRowHeight="15" zeroHeight="1"/>
  <cols>
    <col min="1" max="1" width="36" customWidth="1"/>
    <col min="2" max="2" width="25.28515625" style="38" customWidth="1"/>
    <col min="3" max="3" width="26.28515625" customWidth="1"/>
    <col min="4" max="4" width="41.140625" customWidth="1"/>
    <col min="5" max="5" width="39.28515625" customWidth="1"/>
  </cols>
  <sheetData>
    <row r="1" spans="1:8" ht="23.25" customHeight="1">
      <c r="A1" s="222" t="s">
        <v>107</v>
      </c>
      <c r="B1" s="222"/>
      <c r="C1" s="222"/>
      <c r="D1" s="222"/>
      <c r="E1" s="223"/>
    </row>
    <row r="2" spans="1:8" s="11" customFormat="1" ht="61.5" customHeight="1">
      <c r="A2" s="224" t="s">
        <v>108</v>
      </c>
      <c r="B2" s="224"/>
      <c r="C2" s="224"/>
      <c r="D2" s="224"/>
      <c r="E2" s="225"/>
    </row>
    <row r="3" spans="1:8" ht="36" customHeight="1">
      <c r="A3" s="226" t="s">
        <v>109</v>
      </c>
      <c r="B3" s="226"/>
      <c r="C3" s="226"/>
      <c r="D3" s="226"/>
      <c r="E3" s="227"/>
    </row>
    <row r="4" spans="1:8" s="14" customFormat="1" ht="56.25" customHeight="1">
      <c r="A4" s="226" t="s">
        <v>110</v>
      </c>
      <c r="B4" s="226"/>
      <c r="C4" s="226"/>
      <c r="D4" s="226"/>
      <c r="E4" s="227"/>
    </row>
    <row r="5" spans="1:8" s="14" customFormat="1" ht="57" customHeight="1">
      <c r="A5" s="228" t="s">
        <v>111</v>
      </c>
      <c r="B5" s="228"/>
      <c r="C5" s="228"/>
      <c r="D5" s="228"/>
      <c r="E5" s="229"/>
    </row>
    <row r="6" spans="1:8" s="15" customFormat="1" ht="15.75" customHeight="1">
      <c r="A6" s="221" t="s">
        <v>112</v>
      </c>
      <c r="B6" s="221"/>
      <c r="C6" s="221"/>
      <c r="D6" s="221"/>
      <c r="E6" s="221"/>
    </row>
    <row r="7" spans="1:8" s="19" customFormat="1" ht="15.75" customHeight="1">
      <c r="A7" s="16" t="s">
        <v>113</v>
      </c>
      <c r="B7" s="17" t="s">
        <v>114</v>
      </c>
      <c r="C7" s="17" t="s">
        <v>115</v>
      </c>
      <c r="D7" s="17" t="s">
        <v>116</v>
      </c>
      <c r="E7" s="18" t="s">
        <v>117</v>
      </c>
    </row>
    <row r="8" spans="1:8" s="11" customFormat="1" ht="54.75" customHeight="1">
      <c r="A8" s="20" t="s">
        <v>19</v>
      </c>
      <c r="B8" s="21">
        <f>'Design &amp; Usability'!C20</f>
        <v>6</v>
      </c>
      <c r="C8" s="22" t="s">
        <v>118</v>
      </c>
      <c r="D8" s="230" t="s">
        <v>119</v>
      </c>
      <c r="E8" s="233" t="str">
        <f>IF(B9="Yes", IF((B8+B10)&gt;7, "Meets Expectatations", IF((B8+B10)&lt;6, "Does Not Meet Expectations", "Partially Meets Expectations")), "Does Not Meet Expectations")</f>
        <v>Meets Expectatations</v>
      </c>
    </row>
    <row r="9" spans="1:8" s="11" customFormat="1" ht="54.75" customHeight="1">
      <c r="A9" s="42" t="s">
        <v>120</v>
      </c>
      <c r="B9" s="35" t="s">
        <v>121</v>
      </c>
      <c r="C9" s="36" t="s">
        <v>122</v>
      </c>
      <c r="D9" s="231"/>
      <c r="E9" s="234"/>
    </row>
    <row r="10" spans="1:8" s="11" customFormat="1" ht="60.75" customHeight="1">
      <c r="A10" s="23" t="s">
        <v>32</v>
      </c>
      <c r="B10" s="24">
        <f>'Design &amp; Usability'!C32</f>
        <v>7</v>
      </c>
      <c r="C10" s="25" t="s">
        <v>123</v>
      </c>
      <c r="D10" s="232"/>
      <c r="E10" s="235"/>
    </row>
    <row r="11" spans="1:8" s="14" customFormat="1" ht="15" customHeight="1">
      <c r="A11" s="26"/>
      <c r="B11" s="27"/>
      <c r="C11" s="28"/>
      <c r="D11" s="28"/>
      <c r="E11" s="28"/>
    </row>
    <row r="12" spans="1:8" s="11" customFormat="1" ht="15.75" customHeight="1">
      <c r="A12" s="236" t="s">
        <v>124</v>
      </c>
      <c r="B12" s="237"/>
      <c r="C12" s="237"/>
      <c r="D12" s="237"/>
      <c r="E12" s="238"/>
    </row>
    <row r="13" spans="1:8" s="30" customFormat="1" ht="15.75" customHeight="1">
      <c r="A13" s="39" t="s">
        <v>125</v>
      </c>
      <c r="B13" s="29" t="s">
        <v>114</v>
      </c>
      <c r="C13" s="29" t="s">
        <v>115</v>
      </c>
      <c r="D13" s="29" t="s">
        <v>116</v>
      </c>
      <c r="E13" s="40" t="s">
        <v>126</v>
      </c>
    </row>
    <row r="14" spans="1:8" s="11" customFormat="1" ht="48">
      <c r="A14" s="41" t="s">
        <v>60</v>
      </c>
      <c r="B14" s="21">
        <f>'Phonemic Awareness'!C26</f>
        <v>11</v>
      </c>
      <c r="C14" s="22" t="s">
        <v>127</v>
      </c>
      <c r="D14" s="31" t="s">
        <v>128</v>
      </c>
      <c r="E14" s="43" t="str">
        <f>IF(B14&gt;8, "Meets Expectatations", IF(B14&lt;7, "Does Not Meet Expectations", "Partially Meets Expectations"))</f>
        <v>Meets Expectatations</v>
      </c>
    </row>
    <row r="15" spans="1:8" s="12" customFormat="1" ht="15" customHeight="1" thickBot="1">
      <c r="A15" s="32"/>
      <c r="B15" s="13"/>
    </row>
    <row r="16" spans="1:8" s="33" customFormat="1" ht="15.75" customHeight="1">
      <c r="A16" s="236" t="s">
        <v>129</v>
      </c>
      <c r="B16" s="237"/>
      <c r="C16" s="237"/>
      <c r="D16" s="237"/>
      <c r="E16" s="238"/>
      <c r="F16" s="69"/>
      <c r="G16" s="69"/>
      <c r="H16" s="69"/>
    </row>
    <row r="17" spans="1:8" s="34" customFormat="1" ht="15.75" customHeight="1">
      <c r="A17" s="39" t="s">
        <v>125</v>
      </c>
      <c r="B17" s="29" t="s">
        <v>114</v>
      </c>
      <c r="C17" s="29" t="s">
        <v>115</v>
      </c>
      <c r="D17" s="29" t="s">
        <v>116</v>
      </c>
      <c r="E17" s="40" t="s">
        <v>126</v>
      </c>
    </row>
    <row r="18" spans="1:8" s="11" customFormat="1" ht="48">
      <c r="A18" s="41" t="s">
        <v>60</v>
      </c>
      <c r="B18" s="21">
        <f>Phonics!C35</f>
        <v>19</v>
      </c>
      <c r="C18" s="22" t="s">
        <v>130</v>
      </c>
      <c r="D18" s="31" t="s">
        <v>131</v>
      </c>
      <c r="E18" s="43" t="str">
        <f>IF(B18&gt;15, "Meets Expectatations", IF(B18&lt;12, "Does Not Meet Expectations", "Partially Meets Expectations"))</f>
        <v>Meets Expectatations</v>
      </c>
    </row>
    <row r="19" spans="1:8" s="12" customFormat="1" ht="15" customHeight="1" thickBot="1">
      <c r="B19" s="13"/>
    </row>
    <row r="20" spans="1:8" s="33" customFormat="1" ht="15.75" customHeight="1">
      <c r="A20" s="236" t="s">
        <v>132</v>
      </c>
      <c r="B20" s="237"/>
      <c r="C20" s="237"/>
      <c r="D20" s="237"/>
      <c r="E20" s="238"/>
      <c r="F20" s="69"/>
      <c r="G20" s="69"/>
      <c r="H20" s="69"/>
    </row>
    <row r="21" spans="1:8" s="37" customFormat="1" ht="15.75" customHeight="1">
      <c r="A21" s="39" t="s">
        <v>125</v>
      </c>
      <c r="B21" s="29" t="s">
        <v>114</v>
      </c>
      <c r="C21" s="29" t="s">
        <v>115</v>
      </c>
      <c r="D21" s="29" t="s">
        <v>116</v>
      </c>
      <c r="E21" s="40" t="s">
        <v>126</v>
      </c>
    </row>
    <row r="22" spans="1:8" s="11" customFormat="1" ht="48">
      <c r="A22" s="41" t="s">
        <v>60</v>
      </c>
      <c r="B22" s="21">
        <f>Vocabulary!C25</f>
        <v>6</v>
      </c>
      <c r="C22" s="22" t="s">
        <v>133</v>
      </c>
      <c r="D22" s="31" t="s">
        <v>134</v>
      </c>
      <c r="E22" s="43" t="str">
        <f>IF(B22&gt;7, "Meets Expectatations", IF(B22&lt;6, "Does Not Meet Expectations", "Partially Meets Expectations"))</f>
        <v>Partially Meets Expectations</v>
      </c>
    </row>
    <row r="23" spans="1:8" s="12" customFormat="1" ht="15" hidden="1" customHeight="1">
      <c r="B23" s="13"/>
    </row>
  </sheetData>
  <sheetProtection algorithmName="SHA-512" hashValue="Fr+NI6LCoeisbcV22xTbwUL2a1M4QdXE5UrAI7HwXedRF396ZNAXpYLzclBSYtEwq0n6dSvBS5DXMtdinaRv7Q==" saltValue="VD4/LtEHGf2lKQhjTRvxig==" spinCount="100000" sheet="1" objects="1" scenarios="1"/>
  <mergeCells count="11">
    <mergeCell ref="D8:D10"/>
    <mergeCell ref="E8:E10"/>
    <mergeCell ref="A12:E12"/>
    <mergeCell ref="A16:E16"/>
    <mergeCell ref="A20:E20"/>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C20"/>
  <sheetViews>
    <sheetView showGridLines="0" tabSelected="1" workbookViewId="0">
      <selection activeCell="A20" sqref="A20"/>
    </sheetView>
  </sheetViews>
  <sheetFormatPr defaultColWidth="0" defaultRowHeight="15.75" customHeight="1" zeroHeight="1"/>
  <cols>
    <col min="1" max="1" width="41.42578125" style="62" customWidth="1"/>
    <col min="2" max="2" width="10.85546875" style="66" customWidth="1"/>
    <col min="3" max="3" width="43.42578125" style="66" customWidth="1"/>
    <col min="4" max="16384" width="0" style="62" hidden="1"/>
  </cols>
  <sheetData>
    <row r="1" spans="1:3" s="61" customFormat="1">
      <c r="A1" s="239" t="s">
        <v>0</v>
      </c>
      <c r="B1" s="240"/>
      <c r="C1" s="241"/>
    </row>
    <row r="2" spans="1:3">
      <c r="A2" s="242" t="s">
        <v>135</v>
      </c>
      <c r="B2" s="243"/>
      <c r="C2" s="244"/>
    </row>
    <row r="3" spans="1:3" s="81" customFormat="1">
      <c r="A3" s="245" t="s">
        <v>2</v>
      </c>
      <c r="B3" s="246"/>
      <c r="C3" s="247"/>
    </row>
    <row r="4" spans="1:3" s="82" customFormat="1" ht="147.75" customHeight="1">
      <c r="A4" s="248" t="s">
        <v>136</v>
      </c>
      <c r="B4" s="249"/>
      <c r="C4" s="250"/>
    </row>
    <row r="5" spans="1:3" s="81" customFormat="1" ht="32.25">
      <c r="A5" s="47"/>
      <c r="B5" s="48" t="s">
        <v>137</v>
      </c>
      <c r="C5" s="49" t="s">
        <v>138</v>
      </c>
    </row>
    <row r="6" spans="1:3" s="81" customFormat="1" ht="32.25">
      <c r="A6" s="50" t="s">
        <v>139</v>
      </c>
      <c r="B6" s="51" t="s">
        <v>121</v>
      </c>
      <c r="C6" s="52" t="s">
        <v>140</v>
      </c>
    </row>
    <row r="7" spans="1:3">
      <c r="A7" s="53" t="s">
        <v>141</v>
      </c>
      <c r="B7" s="54" t="s">
        <v>142</v>
      </c>
      <c r="C7" s="76"/>
    </row>
    <row r="8" spans="1:3" ht="30.75">
      <c r="A8" s="53" t="s">
        <v>143</v>
      </c>
      <c r="B8" s="54" t="s">
        <v>142</v>
      </c>
      <c r="C8" s="77"/>
    </row>
    <row r="9" spans="1:3" ht="32.25">
      <c r="A9" s="53" t="s">
        <v>144</v>
      </c>
      <c r="B9" s="54" t="s">
        <v>121</v>
      </c>
      <c r="C9" s="76" t="s">
        <v>145</v>
      </c>
    </row>
    <row r="10" spans="1:3" ht="32.25">
      <c r="A10" s="53" t="s">
        <v>146</v>
      </c>
      <c r="B10" s="54" t="s">
        <v>121</v>
      </c>
      <c r="C10" s="77" t="s">
        <v>147</v>
      </c>
    </row>
    <row r="11" spans="1:3" ht="16.5">
      <c r="A11" s="53" t="s">
        <v>148</v>
      </c>
      <c r="B11" s="54" t="s">
        <v>121</v>
      </c>
      <c r="C11" s="77" t="s">
        <v>149</v>
      </c>
    </row>
    <row r="12" spans="1:3" ht="32.25">
      <c r="A12" s="53" t="s">
        <v>150</v>
      </c>
      <c r="B12" s="54" t="s">
        <v>121</v>
      </c>
      <c r="C12" s="77" t="s">
        <v>151</v>
      </c>
    </row>
    <row r="13" spans="1:3" ht="30.75">
      <c r="A13" s="53" t="s">
        <v>152</v>
      </c>
      <c r="B13" s="54" t="s">
        <v>142</v>
      </c>
      <c r="C13" s="77" t="s">
        <v>30</v>
      </c>
    </row>
    <row r="14" spans="1:3" ht="48.75">
      <c r="A14" s="53" t="s">
        <v>153</v>
      </c>
      <c r="B14" s="54" t="s">
        <v>121</v>
      </c>
      <c r="C14" s="78" t="s">
        <v>154</v>
      </c>
    </row>
    <row r="15" spans="1:3" ht="48.75">
      <c r="A15" s="53" t="s">
        <v>155</v>
      </c>
      <c r="B15" s="54" t="s">
        <v>142</v>
      </c>
      <c r="C15" s="78" t="s">
        <v>154</v>
      </c>
    </row>
    <row r="16" spans="1:3" ht="48.75">
      <c r="A16" s="53" t="s">
        <v>156</v>
      </c>
      <c r="B16" s="54" t="s">
        <v>142</v>
      </c>
      <c r="C16" s="78" t="s">
        <v>154</v>
      </c>
    </row>
    <row r="17" spans="1:3" ht="45.75">
      <c r="A17" s="53" t="s">
        <v>157</v>
      </c>
      <c r="B17" s="54" t="s">
        <v>142</v>
      </c>
      <c r="C17" s="79" t="s">
        <v>30</v>
      </c>
    </row>
    <row r="18" spans="1:3" ht="48.75">
      <c r="A18" s="53" t="s">
        <v>158</v>
      </c>
      <c r="B18" s="54" t="s">
        <v>142</v>
      </c>
      <c r="C18" s="80" t="s">
        <v>154</v>
      </c>
    </row>
    <row r="19" spans="1:3" ht="61.5">
      <c r="A19" s="55" t="s">
        <v>159</v>
      </c>
      <c r="B19" s="56" t="s">
        <v>142</v>
      </c>
      <c r="C19" s="80" t="s">
        <v>30</v>
      </c>
    </row>
    <row r="20" spans="1:3" hidden="1"/>
  </sheetData>
  <mergeCells count="4">
    <mergeCell ref="A1:C1"/>
    <mergeCell ref="A2:C2"/>
    <mergeCell ref="A3:C3"/>
    <mergeCell ref="A4:C4"/>
  </mergeCells>
  <dataValidations count="1">
    <dataValidation type="list" allowBlank="1" showInputMessage="1" showErrorMessage="1" sqref="B6:B19" xr:uid="{60E5B372-D5FA-9B44-912E-35D7281298FF}">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2024-01-03T18:54:00Z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