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0D85B974-F35B-4257-8A46-CC8F375DBA69}" xr6:coauthVersionLast="47" xr6:coauthVersionMax="47" xr10:uidLastSave="{00000000-0000-0000-0000-000000000000}"/>
  <bookViews>
    <workbookView xWindow="-27660" yWindow="1140" windowWidth="21600" windowHeight="11175" firstSheet="3" activeTab="3" xr2:uid="{00000000-000D-0000-FFFF-FFFF00000000}"/>
  </bookViews>
  <sheets>
    <sheet name="Introduction" sheetId="23" r:id="rId1"/>
    <sheet name="Design &amp; Usability" sheetId="25" r:id="rId2"/>
    <sheet name="Phonics" sheetId="14" r:id="rId3"/>
    <sheet name="Accessibility Assurance" sheetId="27" r:id="rId4"/>
    <sheet name="Supplemental Rating Summary" sheetId="26"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3" i="14" l="1"/>
  <c r="A5" i="14" l="1"/>
  <c r="B10" i="26" l="1"/>
  <c r="B8" i="26"/>
  <c r="E8" i="26" s="1"/>
  <c r="C35" i="14"/>
  <c r="B14" i="26" s="1"/>
  <c r="E14" i="26" s="1"/>
  <c r="E16" i="26"/>
  <c r="F35" i="14"/>
  <c r="B15" i="26" s="1"/>
  <c r="E15" i="26" s="1"/>
</calcChain>
</file>

<file path=xl/sharedStrings.xml><?xml version="1.0" encoding="utf-8"?>
<sst xmlns="http://schemas.openxmlformats.org/spreadsheetml/2006/main" count="245" uniqueCount="144">
  <si>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</si>
  <si>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</si>
  <si>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</si>
  <si>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</si>
  <si>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</si>
  <si>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</si>
  <si>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</si>
  <si>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July 13, 2023</t>
  </si>
  <si>
    <t>Name of Provider: Literacy Edventures, LLC</t>
  </si>
  <si>
    <t xml:space="preserve">Product Title and Edition: </t>
  </si>
  <si>
    <t>Foundations to Fluency</t>
  </si>
  <si>
    <t>Publication Year: 2021</t>
  </si>
  <si>
    <t xml:space="preserve">Important: </t>
  </si>
  <si>
    <r>
      <rPr>
        <b/>
        <sz val="12"/>
        <color rgb="FF000000"/>
        <rFont val="Calibri (Body)"/>
      </rPr>
      <t xml:space="preserve">Notice of Denial | Right to Appeal: </t>
    </r>
    <r>
      <rPr>
        <sz val="12"/>
        <color rgb="FF000000"/>
        <rFont val="Calibri (Body)"/>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</si>
  <si>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</si>
  <si>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</si>
  <si>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</si>
  <si>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</si>
  <si>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</si>
  <si>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</si>
  <si>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</si>
  <si>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</si>
  <si>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</si>
  <si>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</si>
  <si>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</si>
  <si>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</si>
  <si>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</si>
  <si>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</si>
  <si>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</si>
  <si>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 xml:space="preserve">This program meets expectations for Instructional Design and Usability and Support with a score of 11 out of 13 points. The program received a score of 6 out of 6 points for Instructional Design. Points were earned for not requiring three-cueing, alignment with science-based reading research, explicit and systematic instruction, embedded assessment opportunities, and design that complements core instructional programs. This program provides explicit and systematic phonics instruction aligned with the science-based reading research. Program materials include an extensive bibliography of research and resources that aligns with evidence-based instruction used in creating the program. An in-depth teacher’s guide also explains science-based reading research terminology. This phonics program is intended to enhance core instruction and provides teachers with student materials and sample lessons for small-group instruction. Pre-assessments and progress monitoring checks are embedded in the program to help teachers form flexible groups based on similar needs for skill instruction.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</si>
  <si>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</si>
  <si>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</si>
  <si>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</si>
  <si>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</si>
  <si>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</si>
  <si>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</si>
  <si>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</si>
  <si>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</si>
  <si>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</si>
  <si>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t>Does Not Meet Expectations - 0 points</t>
  </si>
  <si>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</si>
  <si>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The program received a score of 5 out of 7 points for Usability and Support.  Points were earned for materials being well-organized, concise and easy to navigate; reasonable implementation; guidance about time; and initial and ongoing professional development for teachers. The website is easy to navigate and well-organized. The lesson plans provide links that connect teachers to student materials that are ready-to-print and/or to instructional videos for teachers to view the activities in action. All lesson plans are designed to be implemented within small-group instruction and are no longer than thirty minutes.
Points were not earned in the following areas: methods to connect supplemental resources with core programs and guidance on how materials can be used with core ELA curricula. Throughout the program, guidance or clear methods on how this supplemental program can be used with core programs is not found.  </t>
  </si>
  <si>
    <t>Subtotal  (7 points max)</t>
  </si>
  <si>
    <t>Supplemental Instructional Program Review Rubric for Phonics
Submission Information</t>
  </si>
  <si>
    <t>Product Title and Edition: Foundations to Fluency</t>
  </si>
  <si>
    <t>Grades K-1: Phonics and Word Study</t>
  </si>
  <si>
    <t>Kindergarten Meets/Does Not Meet</t>
  </si>
  <si>
    <t>First Grade Meets/Does Not Meet</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</si>
  <si>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</si>
  <si>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</si>
  <si>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rPr>
        <sz val="11"/>
        <color rgb="FF000000"/>
        <rFont val="Calibri"/>
        <family val="2"/>
      </rP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</si>
  <si>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</si>
  <si>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</si>
  <si>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</si>
  <si>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</si>
  <si>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</si>
  <si>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</si>
  <si>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</si>
  <si>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</si>
  <si>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</si>
  <si>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</si>
  <si>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rPr>
        <sz val="11"/>
        <color rgb="FF000000"/>
        <rFont val="Calibri"/>
        <family val="2"/>
      </rP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</si>
  <si>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</si>
  <si>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</si>
  <si>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</si>
  <si>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</si>
  <si>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</si>
  <si>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rPr>
        <sz val="11"/>
        <color rgb="FF000000"/>
        <rFont val="Calibri"/>
        <family val="2"/>
      </rP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</si>
  <si>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</si>
  <si>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</si>
  <si>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Subtotal (20 points max)</t>
  </si>
  <si>
    <t>Kindergarten Summary Phonics</t>
  </si>
  <si>
    <t>The program meets expectations for Phonics and Word Study in Kindergarten and received a score of 20 out of 20 points.  Points were earned for program progression, explicit and systematic instruction, predictable routines with multiple opportunities for practice to automaticity, high engagement, differentiation, cumulative review, and assessments. The program is organized into four units of phonics instruction. The program provides a detailed Scope and Sequence that follows the developmental norms of starting with easier phonics skills and progressing to harder ones. Alphabet knowledge including alphabet recognition, sounds, and letter formation forms Unit One. High-utility letters are taught first. Weekly lessons follow the gradual release model and materials supply explicit teacher directions and sample wording for corrective feedback. . Lessons include daily phonemic awareness practice, Auditory and visual drills, guidance in proper letter articulation, orthographic mapping of regular and irregular spelling patterns, multi-sensory activities, and the use of decodable texts. Various student-centered activities supply ample practice and repetition to develop automaticity and fluency in learning sounds and learning to decode and encode. Lessons are built on previously taught skills and include many word lists, fluency grids, and sentence dictation. Edventures also includes a thorough Teacher’s Guide that outlines routines, explanations of activities, and videos about strategies, games, and common reading terms. In addition, there are several assessments and quick checks to ensure students are placed in appropriate groupings.</t>
  </si>
  <si>
    <t>First Grade Summary Phonics</t>
  </si>
  <si>
    <t>The program meets expectations for Phonics and Word Study in Grade 1 and received a score of 20 out of 20 points.  Points were earned for program progression, explicit and systematic instruction, predictable routines with multiple opportunities for practice to automaticity, high engagement, differentiation, cumulative review, and assessments. The program provides teachers with an overview of science-based reading research terminology, including explanations of key activities and strategies, as well as videos showing the activities in action. In addition, the program includes basic assessments to initially place students within small flexible groups that meet their instructional needs. Embedded progress monitoring assessments check student progress. A detailed Scope and Sequence groups letter sounds and phonics skills progressing from high-utility letter sounds and alphabet knowledge to more advanced features that are divided within four units of study. Lesson plans follow a predictable routine and include a variety of engaging activities and games that are ready-to-print. Materials are linked within the lesson plans and supply ample practice and repetition to build towards automaticity. Activities build upon each other and provide instruction on blending and decoding skills with cumulative review embedded. Each lesson supplies phonemic awareness activities, encoding and decoding practice, and application of skills through word lists, sentence reading, and decodable text. Daily scripted lesson plans are only available within the first unit of phonics. For subsequent units of instruction, only sample lessons are provided; however, a large volume of student materials is still available for teachers to print.</t>
  </si>
  <si>
    <t>Grades 2-3: Phonics and Word Study</t>
  </si>
  <si>
    <t>Grades 2-3:  Phonics and Word Study</t>
  </si>
  <si>
    <t>Second Grade Meets/Does Not Meet</t>
  </si>
  <si>
    <r>
      <rPr>
        <sz val="11"/>
        <color rgb="FF000000"/>
        <rFont val="Calibri"/>
        <family val="2"/>
      </rP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</si>
  <si>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</si>
  <si>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</si>
  <si>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</si>
  <si>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t>Does Not Meet Expectations-0 points</t>
  </si>
  <si>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</si>
  <si>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</si>
  <si>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</si>
  <si>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</si>
  <si>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</si>
  <si>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</si>
  <si>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</si>
  <si>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</si>
  <si>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rPr>
        <sz val="11"/>
        <color rgb="FF000000"/>
        <rFont val="Calibri"/>
        <family val="2"/>
      </rP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</si>
  <si>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rPr>
        <sz val="11"/>
        <color rgb="FF000000"/>
        <rFont val="Calibri"/>
        <family val="2"/>
      </rP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</si>
  <si>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rPr>
        <sz val="11"/>
        <color rgb="FF000000"/>
        <rFont val="Calibri"/>
        <family val="2"/>
      </rP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</si>
  <si>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</si>
  <si>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Subtotal (15 points max)</t>
  </si>
  <si>
    <t>Second Grade Summary Phonics</t>
  </si>
  <si>
    <t>The program meets expectations for Phonics and Word Study in Grade 2 and received a score of 14 out of 15 points. Points were earned in the following areas: skills move from simpler to more complex, predictable routines that provide opportunities for practice, explicitly taught skills, use of decodable texts, high level of engagement, and assessments used to support differentiation and flexible grouping. The program includes a detailed scope and sequence of phonic features that moves from simpler word types and lengths to more complex patterns. The program supplies sample spelling lists and sentences for dictation. While Unit One includes daily scripted lessons, subsequent units only include one sample lesson plan per skill. The program provides ample student materials available for teachers to download and print that promote automaticity in learning phonics patterns. The program also supplies student assessments and quick checks along with teacher guidance on forming flexible skill-based small groups and instructional routines.
This program did not earn a point in the area of corrective feedback. Evidence of corrective feedback is not found within the second grade program materials.  While there is a reference to corrective feedback, explicit directions are not found in the teacher materials.  While the sample lesson plan provides various student activities, explicit teacher language and corrective feedback are limited and must be developed by the teacher.</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</si>
  <si>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</si>
  <si>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</si>
  <si>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</si>
  <si>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</si>
  <si>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</si>
  <si>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</si>
  <si>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</si>
  <si>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</si>
  <si>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</si>
  <si>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</si>
  <si>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</si>
  <si>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</si>
  <si>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</si>
  <si>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</si>
  <si>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</si>
  <si>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</si>
  <si>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</si>
  <si>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</si>
  <si>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</si>
  <si>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</si>
  <si>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</si>
  <si>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</si>
  <si>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</si>
  <si>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</si>
  <si>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</si>
  <si>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</si>
  <si>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</si>
  <si>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</si>
  <si>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</si>
  <si>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</si>
  <si>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</si>
  <si>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</si>
  <si>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</si>
  <si>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</si>
  <si>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 or No</t>
  </si>
  <si>
    <t>out of 7 points</t>
  </si>
  <si>
    <t>Phonics and Word Study</t>
  </si>
  <si>
    <t>Grade Level</t>
  </si>
  <si>
    <t>Grade Level Rating</t>
  </si>
  <si>
    <t>Kindergarten</t>
  </si>
  <si>
    <t>out of 20 points</t>
  </si>
  <si>
    <t>16 - 20 points = Meets Expectations 
12 - 15 points = Partially Meets Expectations 
0 - 11 points = Does Not Meet Expectations</t>
  </si>
  <si>
    <t>First Grade</t>
  </si>
  <si>
    <t>Second Grade</t>
  </si>
  <si>
    <t>out of 15 points</t>
  </si>
  <si>
    <t>12 - 15 points = Meets Expectations 
7 - 11 points = Partially Meets Expectations 
0 - 6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</si>
</sst>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b/>
      <sz val="16"/>
      <color theme="1"/>
      <name val="Calibri (Body)"/>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Body)"/>
    </font>
    <font>
      <b/>
      <u/>
      <sz val="12"/>
      <color rgb="FF000000"/>
      <name val="Calibri"/>
      <family val="2"/>
    </font>
    <font>
      <sz val="12"/>
      <color rgb="FF000000"/>
      <name val="Calibri"/>
      <family val="2"/>
    </font>
    <font>
      <b/>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rgb="FF000000"/>
      </right>
      <top/>
      <bottom style="medium">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s>
  <cellStyleXfs count="3">
    <xf numFmtId="0" fontId="0" fillId="0" borderId="0"/>
    <xf numFmtId="0" fontId="6" fillId="0" borderId="0"/>
    <xf numFmtId="0" fontId="31" fillId="0" borderId="0" applyNumberFormat="0" applyFill="0" applyBorder="0" applyAlignment="0" applyProtection="0"/>
  </cellStyleXfs>
  <cellXfs count="233">
    <xf numFmtId="0" fontId="0" fillId="0" borderId="0" xfId="0"/>
    <xf numFmtId="0" fontId="6" fillId="0" borderId="0" xfId="0" applyFont="1"/>
    <xf numFmtId="0" fontId="6" fillId="0" borderId="0" xfId="0" applyFont="1" applyAlignment="1">
      <alignment vertical="center"/>
    </xf>
    <xf numFmtId="0" fontId="8" fillId="0" borderId="1" xfId="0" applyFont="1" applyBorder="1" applyAlignment="1">
      <alignment horizontal="right" vertical="center" wrapText="1"/>
    </xf>
    <xf numFmtId="0" fontId="6" fillId="0" borderId="0" xfId="0" applyFont="1" applyAlignment="1">
      <alignment horizontal="center"/>
    </xf>
    <xf numFmtId="0" fontId="6" fillId="0" borderId="0" xfId="1"/>
    <xf numFmtId="0" fontId="6" fillId="0" borderId="0" xfId="1" applyAlignment="1">
      <alignment vertical="center"/>
    </xf>
    <xf numFmtId="0" fontId="9" fillId="4" borderId="8" xfId="0" applyFont="1" applyFill="1" applyBorder="1" applyAlignment="1">
      <alignment horizontal="center" vertical="center"/>
    </xf>
    <xf numFmtId="0" fontId="6" fillId="0" borderId="0" xfId="1" applyAlignment="1">
      <alignment vertical="top"/>
    </xf>
    <xf numFmtId="0" fontId="6" fillId="0" borderId="0" xfId="1" applyAlignment="1">
      <alignment horizontal="left" vertical="top" wrapText="1"/>
    </xf>
    <xf numFmtId="0" fontId="6" fillId="0" borderId="0" xfId="1" applyAlignment="1">
      <alignment horizontal="center" vertical="center"/>
    </xf>
    <xf numFmtId="0" fontId="6" fillId="0" borderId="22" xfId="1" applyBorder="1" applyAlignment="1">
      <alignment horizontal="center" vertical="center"/>
    </xf>
    <xf numFmtId="0" fontId="6" fillId="0" borderId="0" xfId="1" applyAlignment="1">
      <alignment horizontal="center"/>
    </xf>
    <xf numFmtId="0" fontId="6" fillId="0" borderId="0" xfId="1" applyAlignment="1">
      <alignment wrapText="1"/>
    </xf>
    <xf numFmtId="0" fontId="7" fillId="3" borderId="22" xfId="1" applyFont="1" applyFill="1" applyBorder="1" applyAlignment="1">
      <alignment horizontal="center" vertical="center"/>
    </xf>
    <xf numFmtId="0" fontId="7" fillId="3" borderId="22" xfId="1" applyFont="1" applyFill="1" applyBorder="1" applyAlignment="1">
      <alignment horizontal="center" vertical="center" wrapText="1"/>
    </xf>
    <xf numFmtId="0" fontId="8" fillId="0" borderId="2" xfId="0" applyFont="1" applyBorder="1" applyAlignment="1">
      <alignment horizontal="center" vertical="center" wrapText="1"/>
    </xf>
    <xf numFmtId="0" fontId="10" fillId="0" borderId="0" xfId="1" applyFont="1" applyAlignment="1">
      <alignment horizontal="center" vertical="center" wrapText="1"/>
    </xf>
    <xf numFmtId="0" fontId="7" fillId="3" borderId="31" xfId="1" applyFont="1" applyFill="1" applyBorder="1" applyAlignment="1">
      <alignment horizontal="center" vertical="center" wrapText="1"/>
    </xf>
    <xf numFmtId="0" fontId="6" fillId="0" borderId="32" xfId="1" applyBorder="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center" vertical="center" wrapText="1"/>
    </xf>
    <xf numFmtId="0" fontId="6" fillId="0" borderId="22" xfId="0" applyFont="1" applyBorder="1" applyAlignment="1">
      <alignment horizontal="left" vertical="center" wrapText="1"/>
    </xf>
    <xf numFmtId="0" fontId="6" fillId="8" borderId="22" xfId="0" applyFont="1" applyFill="1" applyBorder="1" applyAlignment="1">
      <alignment horizontal="left" vertical="center" wrapText="1"/>
    </xf>
    <xf numFmtId="0" fontId="9" fillId="4" borderId="7" xfId="0" applyFont="1" applyFill="1" applyBorder="1" applyAlignment="1">
      <alignment horizontal="center" vertical="center"/>
    </xf>
    <xf numFmtId="0" fontId="0" fillId="0" borderId="0" xfId="0" applyAlignment="1">
      <alignment vertical="center"/>
    </xf>
    <xf numFmtId="0" fontId="0" fillId="8" borderId="0" xfId="0" applyFill="1"/>
    <xf numFmtId="0" fontId="0" fillId="0" borderId="0" xfId="0" applyAlignment="1">
      <alignment vertical="top"/>
    </xf>
    <xf numFmtId="0" fontId="19" fillId="0" borderId="0" xfId="0" applyFont="1" applyAlignment="1">
      <alignment vertical="center"/>
    </xf>
    <xf numFmtId="0" fontId="18" fillId="0" borderId="33"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13" fillId="0" borderId="33" xfId="0" applyFont="1" applyBorder="1" applyAlignment="1">
      <alignment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3" fillId="0" borderId="35" xfId="0" applyFont="1" applyBorder="1" applyAlignment="1">
      <alignment vertical="center"/>
    </xf>
    <xf numFmtId="0" fontId="10" fillId="0" borderId="36" xfId="0" applyFont="1" applyBorder="1" applyAlignment="1">
      <alignment horizontal="center" vertical="center"/>
    </xf>
    <xf numFmtId="0" fontId="0" fillId="0" borderId="36" xfId="0" applyBorder="1" applyAlignment="1">
      <alignment horizontal="center" vertical="center"/>
    </xf>
    <xf numFmtId="0" fontId="13" fillId="8" borderId="0" xfId="0" applyFont="1" applyFill="1" applyAlignment="1">
      <alignment vertical="top"/>
    </xf>
    <xf numFmtId="0" fontId="10" fillId="8" borderId="0" xfId="0" applyFont="1" applyFill="1" applyAlignment="1">
      <alignment vertical="top"/>
    </xf>
    <xf numFmtId="0" fontId="0" fillId="8" borderId="0" xfId="0" applyFill="1" applyAlignment="1">
      <alignment vertical="top"/>
    </xf>
    <xf numFmtId="0" fontId="8" fillId="0" borderId="1" xfId="0" applyFont="1" applyBorder="1" applyAlignment="1">
      <alignment horizontal="center" vertical="center"/>
    </xf>
    <xf numFmtId="0" fontId="10" fillId="0" borderId="0" xfId="0" applyFont="1" applyAlignment="1">
      <alignment horizontal="center" vertical="center"/>
    </xf>
    <xf numFmtId="0" fontId="0" fillId="0" borderId="1" xfId="0" applyBorder="1" applyAlignment="1">
      <alignment vertical="center" wrapText="1"/>
    </xf>
    <xf numFmtId="0" fontId="13" fillId="0" borderId="0" xfId="0" applyFont="1"/>
    <xf numFmtId="0" fontId="5" fillId="0" borderId="0" xfId="0" applyFont="1" applyAlignment="1">
      <alignment vertical="center"/>
    </xf>
    <xf numFmtId="0" fontId="8" fillId="0" borderId="0" xfId="0" applyFont="1" applyAlignment="1">
      <alignment horizont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center" vertical="center"/>
    </xf>
    <xf numFmtId="0" fontId="10" fillId="0" borderId="0" xfId="0" applyFont="1"/>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0" fillId="0" borderId="44" xfId="0" applyBorder="1" applyAlignment="1">
      <alignment vertical="center"/>
    </xf>
    <xf numFmtId="0" fontId="13" fillId="0" borderId="39" xfId="0" applyFont="1" applyBorder="1" applyAlignment="1">
      <alignment vertical="center" wrapText="1"/>
    </xf>
    <xf numFmtId="0" fontId="13" fillId="5" borderId="22"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0" xfId="0" applyFont="1" applyAlignment="1">
      <alignment wrapText="1"/>
    </xf>
    <xf numFmtId="0" fontId="10" fillId="0" borderId="45" xfId="0" applyFont="1" applyBorder="1" applyAlignment="1">
      <alignment horizontal="center" vertical="center"/>
    </xf>
    <xf numFmtId="0" fontId="6" fillId="0" borderId="0" xfId="1" applyAlignment="1">
      <alignment horizontal="left" vertical="center" wrapText="1"/>
    </xf>
    <xf numFmtId="0" fontId="27" fillId="0" borderId="0" xfId="0" applyFont="1"/>
    <xf numFmtId="0" fontId="7" fillId="9" borderId="0" xfId="0" applyFont="1" applyFill="1" applyAlignment="1">
      <alignment horizontal="center" vertical="center" wrapText="1"/>
    </xf>
    <xf numFmtId="0" fontId="27" fillId="3" borderId="0" xfId="0" applyFont="1" applyFill="1"/>
    <xf numFmtId="0" fontId="4" fillId="0" borderId="0" xfId="0" applyFont="1"/>
    <xf numFmtId="0" fontId="28" fillId="0" borderId="0" xfId="0" applyFont="1"/>
    <xf numFmtId="0" fontId="29" fillId="0" borderId="0" xfId="0" applyFont="1"/>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5" fillId="7" borderId="44" xfId="1" applyFont="1" applyFill="1" applyBorder="1" applyAlignment="1">
      <alignment horizontal="center" vertical="top"/>
    </xf>
    <xf numFmtId="0" fontId="15" fillId="7" borderId="1" xfId="1" applyFont="1" applyFill="1" applyBorder="1" applyAlignment="1">
      <alignment horizontal="center" vertical="top" wrapText="1"/>
    </xf>
    <xf numFmtId="0" fontId="15" fillId="7" borderId="45" xfId="1" applyFont="1" applyFill="1" applyBorder="1" applyAlignment="1">
      <alignment horizontal="center" vertical="top" wrapText="1"/>
    </xf>
    <xf numFmtId="0" fontId="34" fillId="0" borderId="54" xfId="1" applyFont="1" applyBorder="1" applyAlignment="1">
      <alignment wrapText="1"/>
    </xf>
    <xf numFmtId="0" fontId="34" fillId="0" borderId="7" xfId="1" applyFont="1" applyBorder="1" applyAlignment="1">
      <alignment wrapText="1"/>
    </xf>
    <xf numFmtId="0" fontId="15" fillId="0" borderId="55" xfId="1" applyFont="1" applyBorder="1" applyAlignment="1">
      <alignment horizontal="left" vertical="center" wrapText="1"/>
    </xf>
    <xf numFmtId="0" fontId="34" fillId="0" borderId="56" xfId="1" applyFont="1" applyBorder="1" applyAlignment="1">
      <alignment wrapText="1"/>
    </xf>
    <xf numFmtId="0" fontId="34" fillId="0" borderId="1" xfId="1" applyFont="1" applyBorder="1" applyAlignment="1">
      <alignment wrapText="1"/>
    </xf>
    <xf numFmtId="0" fontId="34" fillId="0" borderId="58" xfId="1" applyFont="1" applyBorder="1" applyAlignment="1">
      <alignment wrapText="1"/>
    </xf>
    <xf numFmtId="0" fontId="34" fillId="0" borderId="40" xfId="1" applyFont="1" applyBorder="1" applyAlignment="1">
      <alignment wrapText="1"/>
    </xf>
    <xf numFmtId="0" fontId="3" fillId="0" borderId="0" xfId="1" applyFont="1" applyAlignment="1">
      <alignment wrapText="1"/>
    </xf>
    <xf numFmtId="0" fontId="8" fillId="0" borderId="0" xfId="0" applyFont="1" applyFill="1" applyBorder="1" applyAlignment="1">
      <alignment horizontal="center" vertical="center" wrapText="1"/>
    </xf>
    <xf numFmtId="0" fontId="2" fillId="0" borderId="0" xfId="0" applyFont="1"/>
    <xf numFmtId="0" fontId="2" fillId="0" borderId="22" xfId="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1" applyFont="1"/>
    <xf numFmtId="0" fontId="2" fillId="0" borderId="0" xfId="1" applyFont="1" applyAlignment="1">
      <alignment wrapText="1"/>
    </xf>
    <xf numFmtId="0" fontId="2" fillId="0" borderId="57" xfId="1" applyFont="1" applyBorder="1" applyAlignment="1">
      <alignment vertical="center" wrapText="1"/>
    </xf>
    <xf numFmtId="0" fontId="2" fillId="0" borderId="57" xfId="1" applyFont="1" applyBorder="1" applyAlignment="1">
      <alignment horizontal="left" vertical="center" wrapText="1"/>
    </xf>
    <xf numFmtId="0" fontId="2" fillId="0" borderId="57" xfId="1" applyFont="1" applyBorder="1" applyAlignment="1">
      <alignment horizontal="left" vertical="top" wrapText="1"/>
    </xf>
    <xf numFmtId="0" fontId="2" fillId="0" borderId="57" xfId="1" applyFont="1" applyBorder="1" applyAlignment="1">
      <alignment wrapText="1"/>
    </xf>
    <xf numFmtId="0" fontId="2" fillId="0" borderId="59" xfId="1" applyFont="1" applyBorder="1" applyAlignment="1">
      <alignment wrapText="1"/>
    </xf>
    <xf numFmtId="0" fontId="2" fillId="0" borderId="0" xfId="0" applyFont="1" applyAlignment="1">
      <alignment vertical="center"/>
    </xf>
    <xf numFmtId="0" fontId="28" fillId="0" borderId="0" xfId="0" applyFont="1" applyAlignment="1">
      <alignment horizontal="left" vertical="center" wrapText="1"/>
    </xf>
    <xf numFmtId="0" fontId="7" fillId="3" borderId="63" xfId="1" applyFont="1" applyFill="1" applyBorder="1" applyAlignment="1">
      <alignment horizontal="center" vertical="center"/>
    </xf>
    <xf numFmtId="0" fontId="7" fillId="3" borderId="63" xfId="1" applyFont="1" applyFill="1" applyBorder="1" applyAlignment="1">
      <alignment horizontal="center" vertical="center" wrapText="1"/>
    </xf>
    <xf numFmtId="0" fontId="7" fillId="3" borderId="64" xfId="1" applyFont="1" applyFill="1" applyBorder="1" applyAlignment="1">
      <alignment horizontal="center" vertical="center" wrapText="1"/>
    </xf>
    <xf numFmtId="0" fontId="2" fillId="0" borderId="20" xfId="1" applyFont="1" applyBorder="1" applyAlignment="1">
      <alignment horizontal="center" vertical="center"/>
    </xf>
    <xf numFmtId="0" fontId="5" fillId="0" borderId="20" xfId="1" applyFont="1" applyBorder="1" applyAlignment="1">
      <alignment horizontal="center" vertical="center"/>
    </xf>
    <xf numFmtId="0" fontId="6" fillId="0" borderId="29" xfId="1" applyBorder="1" applyAlignment="1">
      <alignment horizontal="center" vertical="center"/>
    </xf>
    <xf numFmtId="0" fontId="13" fillId="0" borderId="29" xfId="0" applyFont="1" applyBorder="1" applyAlignment="1">
      <alignment horizontal="left" vertical="center" wrapText="1"/>
    </xf>
    <xf numFmtId="0" fontId="28" fillId="0" borderId="30" xfId="0" applyFont="1" applyBorder="1" applyAlignment="1">
      <alignment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6" fillId="0" borderId="31" xfId="1" applyBorder="1" applyAlignment="1">
      <alignment horizontal="center" vertical="center" wrapText="1"/>
    </xf>
    <xf numFmtId="0" fontId="6" fillId="0" borderId="30" xfId="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0" fillId="0" borderId="32" xfId="1" applyFont="1" applyBorder="1" applyAlignment="1">
      <alignment horizontal="right" vertical="center" wrapText="1"/>
    </xf>
    <xf numFmtId="0" fontId="29" fillId="0" borderId="0" xfId="0" applyFont="1" applyAlignment="1">
      <alignment vertical="center"/>
    </xf>
    <xf numFmtId="0" fontId="7" fillId="4" borderId="8" xfId="0" applyFont="1" applyFill="1" applyBorder="1" applyAlignment="1">
      <alignment horizontal="center" vertical="center"/>
    </xf>
    <xf numFmtId="0" fontId="17" fillId="3" borderId="0" xfId="1" applyFont="1" applyFill="1" applyAlignment="1">
      <alignment horizontal="center" vertical="center" wrapText="1"/>
    </xf>
    <xf numFmtId="0" fontId="17" fillId="3" borderId="1" xfId="1" applyFont="1" applyFill="1" applyBorder="1" applyAlignment="1">
      <alignment horizontal="center" vertical="center" wrapText="1"/>
    </xf>
    <xf numFmtId="0" fontId="2" fillId="0" borderId="0" xfId="0" applyFont="1" applyBorder="1"/>
    <xf numFmtId="0" fontId="2" fillId="0" borderId="30" xfId="0" applyFont="1" applyBorder="1"/>
    <xf numFmtId="0" fontId="28" fillId="0" borderId="0" xfId="0" applyFont="1" applyBorder="1" applyAlignment="1">
      <alignment wrapText="1"/>
    </xf>
    <xf numFmtId="0" fontId="28" fillId="0" borderId="0" xfId="0" applyFont="1" applyBorder="1"/>
    <xf numFmtId="0" fontId="2" fillId="0" borderId="0" xfId="0" applyFont="1" applyBorder="1" applyAlignment="1">
      <alignment vertical="top"/>
    </xf>
    <xf numFmtId="0" fontId="2" fillId="0" borderId="30" xfId="0" applyFont="1" applyBorder="1" applyAlignment="1">
      <alignment vertical="top"/>
    </xf>
    <xf numFmtId="0" fontId="2" fillId="0" borderId="0" xfId="1" applyFont="1" applyAlignment="1">
      <alignment vertical="center"/>
    </xf>
    <xf numFmtId="0" fontId="2" fillId="0" borderId="0" xfId="1" applyFont="1" applyAlignment="1">
      <alignment vertical="top"/>
    </xf>
    <xf numFmtId="0" fontId="2" fillId="0" borderId="0" xfId="1" applyFont="1" applyAlignment="1">
      <alignment vertical="top" wrapText="1"/>
    </xf>
    <xf numFmtId="0" fontId="28" fillId="0" borderId="0" xfId="0" applyFont="1" applyBorder="1" applyAlignment="1">
      <alignment horizontal="left" vertical="center" wrapText="1"/>
    </xf>
    <xf numFmtId="0" fontId="28" fillId="0" borderId="19" xfId="0" applyFont="1" applyBorder="1" applyAlignment="1">
      <alignment horizontal="left"/>
    </xf>
    <xf numFmtId="0" fontId="28" fillId="0" borderId="0" xfId="0" applyFont="1" applyBorder="1" applyAlignment="1">
      <alignment horizontal="left"/>
    </xf>
    <xf numFmtId="0" fontId="2" fillId="0" borderId="0" xfId="0" applyFont="1" applyFill="1" applyBorder="1" applyAlignment="1">
      <alignment horizontal="center" vertical="center" wrapText="1"/>
    </xf>
    <xf numFmtId="0" fontId="13" fillId="0" borderId="12" xfId="1" applyFont="1" applyBorder="1" applyAlignment="1">
      <alignment vertical="center" wrapText="1"/>
    </xf>
    <xf numFmtId="0" fontId="6" fillId="0" borderId="13" xfId="1" applyBorder="1" applyAlignment="1">
      <alignment vertical="center" wrapText="1"/>
    </xf>
    <xf numFmtId="0" fontId="6" fillId="0" borderId="14" xfId="1" applyBorder="1" applyAlignment="1">
      <alignment vertical="center" wrapText="1"/>
    </xf>
    <xf numFmtId="0" fontId="7" fillId="3" borderId="25" xfId="1" applyFont="1" applyFill="1" applyBorder="1" applyAlignment="1">
      <alignment horizontal="center" vertic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15" fillId="7" borderId="28" xfId="1" applyFont="1" applyFill="1" applyBorder="1" applyAlignment="1">
      <alignment horizontal="center"/>
    </xf>
    <xf numFmtId="0" fontId="15" fillId="7" borderId="0" xfId="1" applyFont="1" applyFill="1" applyAlignment="1">
      <alignment horizontal="center"/>
    </xf>
    <xf numFmtId="0" fontId="15" fillId="7" borderId="15" xfId="1" applyFont="1" applyFill="1" applyBorder="1" applyAlignment="1">
      <alignment horizontal="center"/>
    </xf>
    <xf numFmtId="0" fontId="15" fillId="7" borderId="16" xfId="1" applyFont="1" applyFill="1" applyBorder="1" applyAlignment="1">
      <alignment horizontal="center" vertical="top"/>
    </xf>
    <xf numFmtId="0" fontId="15" fillId="7" borderId="11" xfId="1" applyFont="1" applyFill="1" applyBorder="1" applyAlignment="1">
      <alignment horizontal="center" vertical="top"/>
    </xf>
    <xf numFmtId="0" fontId="15" fillId="7" borderId="17" xfId="1" applyFont="1" applyFill="1" applyBorder="1" applyAlignment="1">
      <alignment horizontal="center" vertical="top"/>
    </xf>
    <xf numFmtId="0" fontId="13" fillId="0" borderId="12" xfId="1" applyFont="1" applyBorder="1" applyAlignment="1">
      <alignment horizontal="left" vertical="center" wrapText="1"/>
    </xf>
    <xf numFmtId="0" fontId="6" fillId="0" borderId="13" xfId="1" applyBorder="1" applyAlignment="1">
      <alignment horizontal="left" vertical="center" wrapText="1"/>
    </xf>
    <xf numFmtId="0" fontId="6" fillId="0" borderId="14" xfId="1" applyBorder="1" applyAlignment="1">
      <alignment horizontal="left" vertical="center" wrapText="1"/>
    </xf>
    <xf numFmtId="0" fontId="38" fillId="0" borderId="19" xfId="0" applyFont="1" applyBorder="1" applyAlignment="1">
      <alignment horizontal="left" vertical="top" wrapText="1"/>
    </xf>
    <xf numFmtId="0" fontId="38" fillId="0" borderId="66" xfId="0" applyFont="1" applyBorder="1" applyAlignment="1">
      <alignment horizontal="left" vertical="top" wrapText="1"/>
    </xf>
    <xf numFmtId="0" fontId="35" fillId="0" borderId="19" xfId="0" applyFont="1" applyBorder="1" applyAlignment="1">
      <alignment horizontal="left" vertical="top" wrapText="1"/>
    </xf>
    <xf numFmtId="0" fontId="35" fillId="0" borderId="66" xfId="0" applyFont="1" applyBorder="1" applyAlignment="1">
      <alignment horizontal="left" vertical="top" wrapText="1"/>
    </xf>
    <xf numFmtId="0" fontId="8" fillId="0" borderId="19" xfId="0" applyFont="1" applyBorder="1" applyAlignment="1">
      <alignment vertical="top"/>
    </xf>
    <xf numFmtId="0" fontId="8" fillId="0" borderId="66" xfId="0" applyFont="1" applyBorder="1" applyAlignment="1">
      <alignment vertical="top"/>
    </xf>
    <xf numFmtId="0" fontId="28" fillId="0" borderId="19" xfId="0" applyFont="1" applyBorder="1" applyAlignment="1">
      <alignment horizontal="left" vertical="center" wrapText="1"/>
    </xf>
    <xf numFmtId="0" fontId="28" fillId="0" borderId="66" xfId="0" applyFont="1" applyBorder="1" applyAlignment="1">
      <alignment horizontal="left" vertical="center" wrapText="1"/>
    </xf>
    <xf numFmtId="0" fontId="9" fillId="9" borderId="18" xfId="0" applyFont="1" applyFill="1" applyBorder="1" applyAlignment="1">
      <alignment horizontal="center" vertical="center" wrapText="1"/>
    </xf>
    <xf numFmtId="0" fontId="9" fillId="9" borderId="65" xfId="0" applyFont="1" applyFill="1" applyBorder="1" applyAlignment="1">
      <alignment horizontal="center" vertical="center" wrapText="1"/>
    </xf>
    <xf numFmtId="0" fontId="37" fillId="0" borderId="19" xfId="0" applyFont="1" applyBorder="1" applyAlignment="1">
      <alignment horizontal="left" vertical="top" wrapText="1"/>
    </xf>
    <xf numFmtId="0" fontId="37" fillId="0" borderId="66" xfId="0" applyFont="1" applyBorder="1" applyAlignment="1">
      <alignment horizontal="left" vertical="top" wrapText="1"/>
    </xf>
    <xf numFmtId="0" fontId="36" fillId="0" borderId="19" xfId="0" applyFont="1" applyBorder="1" applyAlignment="1">
      <alignment horizontal="left" vertical="top" wrapText="1"/>
    </xf>
    <xf numFmtId="0" fontId="36" fillId="0" borderId="66"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2"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vertical="top"/>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5" fillId="0" borderId="0" xfId="0" applyFont="1" applyBorder="1" applyAlignment="1">
      <alignment horizontal="left" vertical="top" wrapText="1"/>
    </xf>
    <xf numFmtId="0" fontId="35" fillId="0" borderId="30" xfId="0" applyFont="1" applyBorder="1" applyAlignment="1">
      <alignment horizontal="left" vertical="top" wrapText="1"/>
    </xf>
    <xf numFmtId="0" fontId="36" fillId="0" borderId="0" xfId="0" applyFont="1" applyBorder="1" applyAlignment="1">
      <alignment horizontal="left" vertical="top" wrapText="1"/>
    </xf>
    <xf numFmtId="0" fontId="36" fillId="0" borderId="30" xfId="0" applyFont="1" applyBorder="1" applyAlignment="1">
      <alignment horizontal="left" vertical="top" wrapText="1"/>
    </xf>
    <xf numFmtId="0" fontId="38" fillId="0" borderId="0" xfId="0" applyFont="1" applyBorder="1" applyAlignment="1">
      <alignment horizontal="left" vertical="top" wrapText="1"/>
    </xf>
    <xf numFmtId="0" fontId="38" fillId="0" borderId="30" xfId="0" applyFont="1" applyBorder="1" applyAlignment="1">
      <alignment horizontal="left" vertical="top" wrapText="1"/>
    </xf>
    <xf numFmtId="0" fontId="37" fillId="0" borderId="0" xfId="0" applyFont="1" applyBorder="1" applyAlignment="1">
      <alignment horizontal="left" vertical="top" wrapText="1"/>
    </xf>
    <xf numFmtId="0" fontId="37" fillId="0" borderId="30" xfId="0" applyFont="1" applyBorder="1" applyAlignment="1">
      <alignment horizontal="left" vertical="top" wrapText="1"/>
    </xf>
    <xf numFmtId="0" fontId="28" fillId="0" borderId="0" xfId="0" applyFont="1" applyBorder="1" applyAlignment="1">
      <alignment horizontal="left" vertical="center" wrapText="1"/>
    </xf>
    <xf numFmtId="0" fontId="28" fillId="0" borderId="19" xfId="0" applyFont="1" applyBorder="1" applyAlignment="1">
      <alignment horizontal="left"/>
    </xf>
    <xf numFmtId="0" fontId="28" fillId="0" borderId="0" xfId="0" applyFont="1" applyBorder="1" applyAlignment="1">
      <alignment horizontal="left"/>
    </xf>
    <xf numFmtId="0" fontId="9" fillId="4" borderId="4"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7" fillId="3" borderId="47" xfId="1" applyFont="1" applyFill="1" applyBorder="1" applyAlignment="1">
      <alignment horizontal="center" vertical="center"/>
    </xf>
    <xf numFmtId="0" fontId="7" fillId="3" borderId="48" xfId="1" applyFont="1" applyFill="1" applyBorder="1" applyAlignment="1">
      <alignment horizontal="center" vertical="center"/>
    </xf>
    <xf numFmtId="0" fontId="7" fillId="3" borderId="49" xfId="1" applyFont="1" applyFill="1" applyBorder="1" applyAlignment="1">
      <alignment horizontal="center" vertical="center"/>
    </xf>
    <xf numFmtId="0" fontId="15" fillId="7" borderId="50" xfId="1" applyFont="1" applyFill="1" applyBorder="1" applyAlignment="1">
      <alignment horizontal="center"/>
    </xf>
    <xf numFmtId="0" fontId="15" fillId="7" borderId="9" xfId="1" applyFont="1" applyFill="1" applyBorder="1" applyAlignment="1">
      <alignment horizontal="center"/>
    </xf>
    <xf numFmtId="0" fontId="15" fillId="7" borderId="51" xfId="1" applyFont="1" applyFill="1" applyBorder="1" applyAlignment="1">
      <alignment horizontal="center"/>
    </xf>
    <xf numFmtId="0" fontId="15" fillId="7" borderId="52" xfId="1" applyFont="1" applyFill="1" applyBorder="1" applyAlignment="1">
      <alignment horizontal="center" vertical="top"/>
    </xf>
    <xf numFmtId="0" fontId="15" fillId="7" borderId="0" xfId="1" applyFont="1" applyFill="1" applyAlignment="1">
      <alignment horizontal="center" vertical="top"/>
    </xf>
    <xf numFmtId="0" fontId="15" fillId="7" borderId="53" xfId="1" applyFont="1" applyFill="1" applyBorder="1" applyAlignment="1">
      <alignment horizontal="center" vertical="top"/>
    </xf>
    <xf numFmtId="0" fontId="32" fillId="0" borderId="54" xfId="2" applyFont="1" applyFill="1" applyBorder="1" applyAlignment="1">
      <alignment horizontal="left" vertical="top" wrapText="1"/>
    </xf>
    <xf numFmtId="0" fontId="32" fillId="0" borderId="24" xfId="2" applyFont="1" applyFill="1" applyBorder="1" applyAlignment="1">
      <alignment horizontal="left" vertical="top" wrapText="1"/>
    </xf>
    <xf numFmtId="0" fontId="32" fillId="0" borderId="55" xfId="2" applyFont="1" applyFill="1" applyBorder="1" applyAlignment="1">
      <alignment horizontal="left" vertical="top" wrapText="1"/>
    </xf>
    <xf numFmtId="0" fontId="13" fillId="8" borderId="5"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1" fillId="8" borderId="37" xfId="0" applyFont="1" applyFill="1" applyBorder="1" applyAlignment="1">
      <alignment horizontal="left" vertical="center" wrapText="1"/>
    </xf>
    <xf numFmtId="0" fontId="10" fillId="0" borderId="34" xfId="0" applyFont="1" applyBorder="1" applyAlignment="1">
      <alignment horizontal="center"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25" fillId="3" borderId="41" xfId="0" applyFont="1" applyFill="1" applyBorder="1" applyAlignment="1">
      <alignment horizontal="left" vertical="center"/>
    </xf>
    <xf numFmtId="0" fontId="25" fillId="3" borderId="42" xfId="0" applyFont="1" applyFill="1" applyBorder="1" applyAlignment="1">
      <alignment horizontal="left" vertical="center"/>
    </xf>
    <xf numFmtId="0" fontId="25" fillId="3" borderId="43" xfId="0" applyFont="1" applyFill="1" applyBorder="1" applyAlignment="1">
      <alignment horizontal="left" vertical="center"/>
    </xf>
    <xf numFmtId="0" fontId="25" fillId="3" borderId="0" xfId="0" applyFont="1" applyFill="1" applyAlignment="1">
      <alignment horizontal="left" vertical="center"/>
    </xf>
    <xf numFmtId="0" fontId="26" fillId="3" borderId="0" xfId="0" applyFont="1" applyFill="1" applyBorder="1" applyAlignment="1">
      <alignment horizontal="center" vertical="center"/>
    </xf>
    <xf numFmtId="0" fontId="26" fillId="3" borderId="30"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30" xfId="0" applyFont="1" applyBorder="1" applyAlignment="1">
      <alignment horizontal="left" vertical="center" wrapText="1"/>
    </xf>
    <xf numFmtId="0" fontId="13" fillId="8" borderId="0" xfId="0" applyFont="1" applyFill="1" applyBorder="1" applyAlignment="1">
      <alignment horizontal="left" vertical="top" wrapText="1"/>
    </xf>
    <xf numFmtId="0" fontId="13" fillId="8" borderId="30"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62" xfId="0"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XFD1048576"/>
    </sheetView>
  </sheetViews>
  <sheetFormatPr defaultColWidth="0" defaultRowHeight="14.5" zeroHeight="1"/>
  <cols>
    <col min="1" max="15" width="8.81640625" style="5" customWidth="1"/>
    <col min="16" max="16384" width="0" style="5" hidden="1"/>
  </cols>
  <sheetData>
    <row r="1" spans="1:15" s="6" customFormat="1" ht="30" customHeight="1">
      <c r="A1" s="135" t="s">
        <v>0</v>
      </c>
      <c r="B1" s="136"/>
      <c r="C1" s="136"/>
      <c r="D1" s="136"/>
      <c r="E1" s="136"/>
      <c r="F1" s="136"/>
      <c r="G1" s="136"/>
      <c r="H1" s="136"/>
      <c r="I1" s="136"/>
      <c r="J1" s="136"/>
      <c r="K1" s="136"/>
      <c r="L1" s="136"/>
      <c r="M1" s="136"/>
      <c r="N1" s="136"/>
      <c r="O1" s="137"/>
    </row>
    <row r="2" spans="1:15" ht="20.149999999999999" customHeight="1">
      <c r="A2" s="138" t="s">
        <v>1</v>
      </c>
      <c r="B2" s="139"/>
      <c r="C2" s="139"/>
      <c r="D2" s="139"/>
      <c r="E2" s="139"/>
      <c r="F2" s="139"/>
      <c r="G2" s="139"/>
      <c r="H2" s="139"/>
      <c r="I2" s="139"/>
      <c r="J2" s="139"/>
      <c r="K2" s="139"/>
      <c r="L2" s="139"/>
      <c r="M2" s="139"/>
      <c r="N2" s="139"/>
      <c r="O2" s="140"/>
    </row>
    <row r="3" spans="1:15" s="8" customFormat="1" ht="20.149999999999999" customHeight="1">
      <c r="A3" s="141" t="s">
        <v>2</v>
      </c>
      <c r="B3" s="142"/>
      <c r="C3" s="142"/>
      <c r="D3" s="142"/>
      <c r="E3" s="142"/>
      <c r="F3" s="142"/>
      <c r="G3" s="142"/>
      <c r="H3" s="142"/>
      <c r="I3" s="142"/>
      <c r="J3" s="142"/>
      <c r="K3" s="142"/>
      <c r="L3" s="142"/>
      <c r="M3" s="142"/>
      <c r="N3" s="142"/>
      <c r="O3" s="143"/>
    </row>
    <row r="4" spans="1:15" ht="118" customHeight="1">
      <c r="A4" s="132" t="s">
        <v>3</v>
      </c>
      <c r="B4" s="133"/>
      <c r="C4" s="133"/>
      <c r="D4" s="133"/>
      <c r="E4" s="133"/>
      <c r="F4" s="133"/>
      <c r="G4" s="133"/>
      <c r="H4" s="133"/>
      <c r="I4" s="133"/>
      <c r="J4" s="133"/>
      <c r="K4" s="133"/>
      <c r="L4" s="133"/>
      <c r="M4" s="133"/>
      <c r="N4" s="133"/>
      <c r="O4" s="134"/>
    </row>
    <row r="5" spans="1:15" ht="81" customHeight="1">
      <c r="A5" s="144" t="s">
        <v>4</v>
      </c>
      <c r="B5" s="145"/>
      <c r="C5" s="145"/>
      <c r="D5" s="145"/>
      <c r="E5" s="145"/>
      <c r="F5" s="145"/>
      <c r="G5" s="145"/>
      <c r="H5" s="145"/>
      <c r="I5" s="145"/>
      <c r="J5" s="145"/>
      <c r="K5" s="145"/>
      <c r="L5" s="145"/>
      <c r="M5" s="145"/>
      <c r="N5" s="145"/>
      <c r="O5" s="146"/>
    </row>
    <row r="6" spans="1:15" ht="77.150000000000006" customHeight="1">
      <c r="A6" s="132" t="s">
        <v>5</v>
      </c>
      <c r="B6" s="133"/>
      <c r="C6" s="133"/>
      <c r="D6" s="133"/>
      <c r="E6" s="133"/>
      <c r="F6" s="133"/>
      <c r="G6" s="133"/>
      <c r="H6" s="133"/>
      <c r="I6" s="133"/>
      <c r="J6" s="133"/>
      <c r="K6" s="133"/>
      <c r="L6" s="133"/>
      <c r="M6" s="133"/>
      <c r="N6" s="133"/>
      <c r="O6" s="134"/>
    </row>
    <row r="7" spans="1:15" hidden="1">
      <c r="A7" s="61"/>
      <c r="B7" s="61"/>
      <c r="C7" s="61"/>
      <c r="D7" s="61"/>
      <c r="E7" s="61"/>
      <c r="F7" s="61"/>
      <c r="G7" s="61"/>
      <c r="H7" s="61"/>
      <c r="I7" s="61"/>
      <c r="J7" s="61"/>
      <c r="K7" s="61"/>
      <c r="L7" s="61"/>
      <c r="M7" s="61"/>
      <c r="N7" s="61"/>
      <c r="O7" s="61"/>
    </row>
    <row r="8" spans="1:15" hidden="1">
      <c r="A8" s="61"/>
      <c r="B8" s="61"/>
      <c r="C8" s="61"/>
      <c r="D8" s="61"/>
      <c r="E8" s="61"/>
      <c r="F8" s="61"/>
      <c r="G8" s="61"/>
      <c r="H8" s="61"/>
      <c r="I8" s="61"/>
      <c r="J8" s="61"/>
      <c r="K8" s="61"/>
      <c r="L8" s="61"/>
      <c r="M8" s="61"/>
      <c r="N8" s="61"/>
      <c r="O8" s="61"/>
    </row>
    <row r="9" spans="1:15" hidden="1">
      <c r="A9" s="61"/>
      <c r="B9" s="61"/>
      <c r="C9" s="61"/>
      <c r="D9" s="61"/>
      <c r="E9" s="61"/>
      <c r="F9" s="61"/>
      <c r="G9" s="61"/>
      <c r="H9" s="61"/>
      <c r="I9" s="61"/>
      <c r="J9" s="61"/>
      <c r="K9" s="61"/>
      <c r="L9" s="61"/>
      <c r="M9" s="61"/>
      <c r="N9" s="61"/>
      <c r="O9" s="61"/>
    </row>
    <row r="10" spans="1:15" hidden="1">
      <c r="A10" s="61"/>
      <c r="B10" s="61"/>
      <c r="C10" s="61"/>
      <c r="D10" s="61"/>
      <c r="E10" s="61"/>
      <c r="F10" s="61"/>
      <c r="G10" s="61"/>
      <c r="H10" s="61"/>
      <c r="I10" s="61"/>
      <c r="J10" s="61"/>
      <c r="K10" s="61"/>
      <c r="L10" s="61"/>
      <c r="M10" s="61"/>
      <c r="N10" s="61"/>
      <c r="O10" s="61"/>
    </row>
    <row r="11" spans="1:15" hidden="1">
      <c r="A11" s="9"/>
      <c r="B11" s="9"/>
      <c r="C11" s="9"/>
      <c r="D11" s="9"/>
      <c r="E11" s="9"/>
      <c r="F11" s="9"/>
      <c r="G11" s="9"/>
      <c r="H11" s="9"/>
      <c r="I11" s="9"/>
      <c r="J11" s="9"/>
      <c r="K11" s="9"/>
      <c r="L11" s="9"/>
      <c r="M11" s="9"/>
      <c r="N11" s="9"/>
      <c r="O11" s="9"/>
    </row>
    <row r="12" spans="1:15" hidden="1">
      <c r="A12" s="9"/>
      <c r="B12" s="9"/>
      <c r="C12" s="9"/>
      <c r="D12" s="9"/>
      <c r="E12" s="9"/>
      <c r="F12" s="9"/>
      <c r="G12" s="9"/>
      <c r="H12" s="9"/>
      <c r="I12" s="9"/>
      <c r="J12" s="9"/>
      <c r="K12" s="9"/>
      <c r="L12" s="9"/>
      <c r="M12" s="9"/>
      <c r="N12" s="9"/>
      <c r="O12" s="9"/>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N32"/>
  <sheetViews>
    <sheetView showGridLines="0" workbookViewId="0">
      <selection activeCell="A33" sqref="A33:XFD1048576"/>
    </sheetView>
  </sheetViews>
  <sheetFormatPr defaultColWidth="0" defaultRowHeight="14.5" zeroHeight="1"/>
  <cols>
    <col min="1" max="1" width="22.453125" style="10" bestFit="1" customWidth="1"/>
    <col min="2" max="2" width="85" style="13" customWidth="1"/>
    <col min="3" max="3" width="25.81640625" style="111" customWidth="1"/>
    <col min="4" max="66" width="0" style="5" hidden="1" customWidth="1"/>
    <col min="67" max="16384" width="8.81640625" style="5" hidden="1"/>
  </cols>
  <sheetData>
    <row r="1" spans="1:66" s="64" customFormat="1" ht="40.5" customHeight="1">
      <c r="A1" s="155" t="s">
        <v>6</v>
      </c>
      <c r="B1" s="155"/>
      <c r="C1" s="156"/>
      <c r="D1" s="63"/>
      <c r="E1" s="62"/>
    </row>
    <row r="2" spans="1:66" s="65" customFormat="1" ht="15.5">
      <c r="A2" s="153" t="s">
        <v>7</v>
      </c>
      <c r="B2" s="153"/>
      <c r="C2" s="154"/>
      <c r="D2" s="99"/>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row>
    <row r="3" spans="1:66" s="65" customFormat="1" ht="15.5">
      <c r="A3" s="129" t="s">
        <v>8</v>
      </c>
      <c r="B3" s="130"/>
      <c r="C3" s="107"/>
      <c r="D3" s="66"/>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row>
    <row r="4" spans="1:66" s="65" customFormat="1" ht="15.5">
      <c r="A4" s="129" t="s">
        <v>9</v>
      </c>
      <c r="B4" s="130" t="s">
        <v>10</v>
      </c>
      <c r="C4" s="107"/>
      <c r="D4" s="66"/>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row>
    <row r="5" spans="1:66" s="65" customFormat="1" ht="15.5">
      <c r="A5" s="129" t="s">
        <v>11</v>
      </c>
      <c r="B5" s="130"/>
      <c r="C5" s="107"/>
      <c r="D5" s="66"/>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row>
    <row r="6" spans="1:66" s="65" customFormat="1" ht="15.5">
      <c r="A6" s="151" t="s">
        <v>12</v>
      </c>
      <c r="B6" s="151"/>
      <c r="C6" s="152"/>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row>
    <row r="7" spans="1:66" s="65" customFormat="1" ht="48" customHeight="1">
      <c r="A7" s="149" t="s">
        <v>13</v>
      </c>
      <c r="B7" s="149"/>
      <c r="C7" s="150"/>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row>
    <row r="8" spans="1:66" s="1" customFormat="1" ht="81" customHeight="1">
      <c r="A8" s="159" t="s">
        <v>14</v>
      </c>
      <c r="B8" s="159"/>
      <c r="C8" s="160"/>
    </row>
    <row r="9" spans="1:66" s="1" customFormat="1" ht="48" customHeight="1">
      <c r="A9" s="147" t="s">
        <v>15</v>
      </c>
      <c r="B9" s="147"/>
      <c r="C9" s="148"/>
    </row>
    <row r="10" spans="1:66" s="1" customFormat="1" ht="34.5" customHeight="1">
      <c r="A10" s="157" t="s">
        <v>16</v>
      </c>
      <c r="B10" s="157"/>
      <c r="C10" s="158"/>
    </row>
    <row r="11" spans="1:66" s="1" customFormat="1" ht="34" customHeight="1">
      <c r="A11" s="147" t="s">
        <v>17</v>
      </c>
      <c r="B11" s="147"/>
      <c r="C11" s="148"/>
    </row>
    <row r="12" spans="1:66" ht="15.5">
      <c r="A12" s="14" t="s">
        <v>18</v>
      </c>
      <c r="B12" s="15" t="s">
        <v>19</v>
      </c>
      <c r="C12" s="18" t="s">
        <v>20</v>
      </c>
    </row>
    <row r="13" spans="1:66" s="6" customFormat="1" ht="32.25" customHeight="1">
      <c r="A13" s="85">
        <v>1</v>
      </c>
      <c r="B13" s="56" t="s">
        <v>21</v>
      </c>
      <c r="C13" s="108" t="s">
        <v>22</v>
      </c>
    </row>
    <row r="14" spans="1:66" s="6" customFormat="1" ht="58">
      <c r="A14" s="11">
        <v>2</v>
      </c>
      <c r="B14" s="56" t="s">
        <v>23</v>
      </c>
      <c r="C14" s="108" t="s">
        <v>22</v>
      </c>
    </row>
    <row r="15" spans="1:66" s="6" customFormat="1" ht="31">
      <c r="A15" s="11">
        <v>3</v>
      </c>
      <c r="B15" s="57" t="s">
        <v>24</v>
      </c>
      <c r="C15" s="108" t="s">
        <v>22</v>
      </c>
    </row>
    <row r="16" spans="1:66" s="6" customFormat="1" ht="31">
      <c r="A16" s="11">
        <v>4</v>
      </c>
      <c r="B16" s="58" t="s">
        <v>25</v>
      </c>
      <c r="C16" s="108" t="s">
        <v>22</v>
      </c>
    </row>
    <row r="17" spans="1:66" s="6" customFormat="1" ht="31">
      <c r="A17" s="11">
        <v>5</v>
      </c>
      <c r="B17" s="59" t="s">
        <v>26</v>
      </c>
      <c r="C17" s="108" t="s">
        <v>22</v>
      </c>
    </row>
    <row r="18" spans="1:66" s="6" customFormat="1" ht="31">
      <c r="A18" s="11">
        <v>6</v>
      </c>
      <c r="B18" s="58" t="s">
        <v>27</v>
      </c>
      <c r="C18" s="108" t="s">
        <v>22</v>
      </c>
    </row>
    <row r="19" spans="1:66" s="6" customFormat="1" ht="222" customHeight="1">
      <c r="A19" s="105" t="s">
        <v>28</v>
      </c>
      <c r="B19" s="106" t="s">
        <v>29</v>
      </c>
      <c r="C19" s="109" t="s">
        <v>30</v>
      </c>
    </row>
    <row r="20" spans="1:66">
      <c r="A20" s="19"/>
      <c r="B20" s="114" t="s">
        <v>31</v>
      </c>
      <c r="C20" s="110">
        <v>6</v>
      </c>
    </row>
    <row r="21" spans="1:66" ht="10.5" customHeight="1">
      <c r="B21" s="17"/>
    </row>
    <row r="22" spans="1:66" ht="8.25" customHeight="1">
      <c r="B22" s="17"/>
    </row>
    <row r="23" spans="1:66" s="104" customFormat="1" ht="15.5">
      <c r="A23" s="100" t="s">
        <v>18</v>
      </c>
      <c r="B23" s="101" t="s">
        <v>32</v>
      </c>
      <c r="C23" s="102" t="s">
        <v>20</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row>
    <row r="24" spans="1:66" ht="31">
      <c r="A24" s="11">
        <v>1</v>
      </c>
      <c r="B24" s="58" t="s">
        <v>33</v>
      </c>
      <c r="C24" s="112" t="s">
        <v>22</v>
      </c>
    </row>
    <row r="25" spans="1:66" ht="31">
      <c r="A25" s="11">
        <v>2</v>
      </c>
      <c r="B25" s="58" t="s">
        <v>34</v>
      </c>
      <c r="C25" s="112" t="s">
        <v>22</v>
      </c>
    </row>
    <row r="26" spans="1:66" ht="31">
      <c r="A26" s="11">
        <v>3</v>
      </c>
      <c r="B26" s="58" t="s">
        <v>35</v>
      </c>
      <c r="C26" s="112" t="s">
        <v>22</v>
      </c>
    </row>
    <row r="27" spans="1:66" ht="31">
      <c r="A27" s="11">
        <v>4</v>
      </c>
      <c r="B27" s="58" t="s">
        <v>36</v>
      </c>
      <c r="C27" s="112" t="s">
        <v>22</v>
      </c>
    </row>
    <row r="28" spans="1:66" ht="43.5">
      <c r="A28" s="11">
        <v>5</v>
      </c>
      <c r="B28" s="57" t="s">
        <v>37</v>
      </c>
      <c r="C28" s="112" t="s">
        <v>22</v>
      </c>
    </row>
    <row r="29" spans="1:66" ht="31">
      <c r="A29" s="11">
        <v>6</v>
      </c>
      <c r="B29" s="57" t="s">
        <v>38</v>
      </c>
      <c r="C29" s="112" t="s">
        <v>39</v>
      </c>
    </row>
    <row r="30" spans="1:66" ht="31">
      <c r="A30" s="11">
        <v>7</v>
      </c>
      <c r="B30" s="58" t="s">
        <v>40</v>
      </c>
      <c r="C30" s="112" t="s">
        <v>39</v>
      </c>
    </row>
    <row r="31" spans="1:66" ht="174">
      <c r="A31" s="105" t="s">
        <v>28</v>
      </c>
      <c r="B31" s="106" t="s">
        <v>41</v>
      </c>
      <c r="C31" s="113" t="s">
        <v>30</v>
      </c>
    </row>
    <row r="32" spans="1:66" s="12" customFormat="1">
      <c r="A32" s="19"/>
      <c r="B32" s="114" t="s">
        <v>42</v>
      </c>
      <c r="C32" s="110">
        <v>5</v>
      </c>
    </row>
  </sheetData>
  <sheetProtection formatCells="0" formatColumns="0" formatRows="0"/>
  <mergeCells count="8">
    <mergeCell ref="A11:C11"/>
    <mergeCell ref="A7:C7"/>
    <mergeCell ref="A6:C6"/>
    <mergeCell ref="A2:C2"/>
    <mergeCell ref="A1:C1"/>
    <mergeCell ref="A10:C10"/>
    <mergeCell ref="A9:C9"/>
    <mergeCell ref="A8:C8"/>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O60"/>
  <sheetViews>
    <sheetView showGridLines="0" zoomScale="81" zoomScaleNormal="82" workbookViewId="0">
      <selection activeCell="G59" sqref="G59"/>
    </sheetView>
  </sheetViews>
  <sheetFormatPr defaultColWidth="0" defaultRowHeight="14.5" zeroHeight="1"/>
  <cols>
    <col min="1" max="1" width="12.7265625" style="1" customWidth="1"/>
    <col min="2" max="2" width="67" style="1" customWidth="1"/>
    <col min="3" max="3" width="13.7265625" style="4" customWidth="1"/>
    <col min="4" max="4" width="22.81640625" style="4" customWidth="1"/>
    <col min="5" max="5" width="10.81640625" style="4" customWidth="1"/>
    <col min="6" max="6" width="9.453125" style="4" customWidth="1"/>
    <col min="7" max="7" width="10.81640625" style="4" customWidth="1"/>
    <col min="8" max="8" width="20.453125" style="4" customWidth="1"/>
    <col min="9" max="41" width="8.7265625" style="1" hidden="1" customWidth="1"/>
    <col min="42" max="16384" width="14.453125" style="1" hidden="1"/>
  </cols>
  <sheetData>
    <row r="1" spans="1:41" s="64" customFormat="1" ht="39.75" customHeight="1">
      <c r="A1" s="182" t="s">
        <v>43</v>
      </c>
      <c r="B1" s="183"/>
      <c r="C1" s="183"/>
      <c r="D1" s="183"/>
      <c r="E1" s="183"/>
      <c r="F1" s="183"/>
      <c r="G1" s="183"/>
      <c r="H1" s="184"/>
    </row>
    <row r="2" spans="1:41" s="65" customFormat="1" ht="15.5">
      <c r="A2" s="153" t="s">
        <v>7</v>
      </c>
      <c r="B2" s="196"/>
      <c r="C2" s="196"/>
      <c r="D2" s="196"/>
      <c r="E2" s="128"/>
      <c r="F2" s="128"/>
      <c r="G2" s="119"/>
      <c r="H2" s="120"/>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row>
    <row r="3" spans="1:41" s="65" customFormat="1" ht="15.5">
      <c r="A3" s="197" t="str">
        <f>'Design &amp; Usability'!A3</f>
        <v>Name of Provider: Literacy Edventures, LLC</v>
      </c>
      <c r="B3" s="198"/>
      <c r="C3" s="121"/>
      <c r="D3" s="121"/>
      <c r="E3" s="122"/>
      <c r="F3" s="122"/>
      <c r="G3" s="119"/>
      <c r="H3" s="120"/>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row>
    <row r="4" spans="1:41" s="65" customFormat="1" ht="15.5">
      <c r="A4" s="197" t="s">
        <v>44</v>
      </c>
      <c r="B4" s="198"/>
      <c r="C4" s="121"/>
      <c r="D4" s="121"/>
      <c r="E4" s="122"/>
      <c r="F4" s="122"/>
      <c r="G4" s="119"/>
      <c r="H4" s="120"/>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1:41" s="65" customFormat="1" ht="15.5">
      <c r="A5" s="197" t="str">
        <f>'Design &amp; Usability'!A5</f>
        <v>Publication Year: 2021</v>
      </c>
      <c r="B5" s="198"/>
      <c r="C5" s="121"/>
      <c r="D5" s="121"/>
      <c r="E5" s="122"/>
      <c r="F5" s="122"/>
      <c r="G5" s="119"/>
      <c r="H5" s="120"/>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1:41" s="65" customFormat="1" ht="15.5">
      <c r="A6" s="151" t="s">
        <v>12</v>
      </c>
      <c r="B6" s="178"/>
      <c r="C6" s="178"/>
      <c r="D6" s="178"/>
      <c r="E6" s="123"/>
      <c r="F6" s="123"/>
      <c r="G6" s="123"/>
      <c r="H6" s="12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s="65" customFormat="1" ht="32.25" customHeight="1">
      <c r="A7" s="149" t="s">
        <v>13</v>
      </c>
      <c r="B7" s="188"/>
      <c r="C7" s="188"/>
      <c r="D7" s="188"/>
      <c r="E7" s="188"/>
      <c r="F7" s="188"/>
      <c r="G7" s="188"/>
      <c r="H7" s="189"/>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row>
    <row r="8" spans="1:41" ht="15.5">
      <c r="A8" s="159" t="s">
        <v>14</v>
      </c>
      <c r="B8" s="190"/>
      <c r="C8" s="190"/>
      <c r="D8" s="190"/>
      <c r="E8" s="190"/>
      <c r="F8" s="190"/>
      <c r="G8" s="190"/>
      <c r="H8" s="191"/>
    </row>
    <row r="9" spans="1:41" ht="48" customHeight="1">
      <c r="A9" s="147" t="s">
        <v>15</v>
      </c>
      <c r="B9" s="192"/>
      <c r="C9" s="192"/>
      <c r="D9" s="192"/>
      <c r="E9" s="192"/>
      <c r="F9" s="192"/>
      <c r="G9" s="192"/>
      <c r="H9" s="193"/>
    </row>
    <row r="10" spans="1:41" ht="19.5" customHeight="1">
      <c r="A10" s="157" t="s">
        <v>16</v>
      </c>
      <c r="B10" s="194"/>
      <c r="C10" s="194"/>
      <c r="D10" s="194"/>
      <c r="E10" s="194"/>
      <c r="F10" s="194"/>
      <c r="G10" s="194"/>
      <c r="H10" s="195"/>
    </row>
    <row r="11" spans="1:41" ht="34" customHeight="1">
      <c r="A11" s="147" t="s">
        <v>17</v>
      </c>
      <c r="B11" s="192"/>
      <c r="C11" s="192"/>
      <c r="D11" s="192"/>
      <c r="E11" s="192"/>
      <c r="F11" s="192"/>
      <c r="G11" s="192"/>
      <c r="H11" s="193"/>
    </row>
    <row r="12" spans="1:41" s="67" customFormat="1" ht="18.5">
      <c r="A12" s="185" t="s">
        <v>45</v>
      </c>
      <c r="B12" s="186"/>
      <c r="C12" s="186"/>
      <c r="D12" s="186"/>
      <c r="E12" s="186"/>
      <c r="F12" s="186"/>
      <c r="G12" s="186"/>
      <c r="H12" s="187"/>
      <c r="I12" s="115"/>
      <c r="J12" s="115"/>
      <c r="K12" s="115"/>
      <c r="L12" s="115"/>
      <c r="M12" s="115"/>
      <c r="N12" s="115"/>
      <c r="O12" s="115"/>
      <c r="P12" s="115"/>
      <c r="Q12" s="115"/>
      <c r="R12" s="115"/>
      <c r="S12" s="115"/>
      <c r="T12" s="115"/>
      <c r="U12" s="115"/>
      <c r="V12" s="115"/>
      <c r="W12" s="115"/>
      <c r="X12" s="115"/>
      <c r="Y12" s="115"/>
      <c r="Z12" s="115"/>
      <c r="AA12" s="115"/>
      <c r="AB12" s="115"/>
    </row>
    <row r="13" spans="1:41" s="84" customFormat="1" ht="15.5">
      <c r="A13" s="116" t="s">
        <v>18</v>
      </c>
      <c r="B13" s="116" t="s">
        <v>45</v>
      </c>
      <c r="C13" s="179" t="s">
        <v>46</v>
      </c>
      <c r="D13" s="180"/>
      <c r="E13" s="181"/>
      <c r="F13" s="179" t="s">
        <v>47</v>
      </c>
      <c r="G13" s="180"/>
      <c r="H13" s="181"/>
      <c r="I13" s="98"/>
      <c r="J13" s="98"/>
      <c r="K13" s="98"/>
      <c r="L13" s="98"/>
      <c r="M13" s="98"/>
      <c r="N13" s="98"/>
      <c r="O13" s="98"/>
      <c r="P13" s="98"/>
      <c r="Q13" s="98"/>
      <c r="R13" s="98"/>
      <c r="S13" s="98"/>
      <c r="T13" s="98"/>
      <c r="U13" s="98"/>
      <c r="V13" s="98"/>
      <c r="W13" s="98"/>
      <c r="X13" s="98"/>
      <c r="Y13" s="98"/>
      <c r="Z13" s="98"/>
      <c r="AA13" s="98"/>
      <c r="AB13" s="98"/>
    </row>
    <row r="14" spans="1:41" ht="38.25" customHeight="1">
      <c r="A14" s="86">
        <v>1</v>
      </c>
      <c r="B14" s="58" t="s">
        <v>48</v>
      </c>
      <c r="C14" s="169" t="s">
        <v>22</v>
      </c>
      <c r="D14" s="170"/>
      <c r="E14" s="171"/>
      <c r="F14" s="169" t="s">
        <v>22</v>
      </c>
      <c r="G14" s="170"/>
      <c r="H14" s="171"/>
    </row>
    <row r="15" spans="1:41" ht="29">
      <c r="A15" s="86">
        <v>2</v>
      </c>
      <c r="B15" s="58" t="s">
        <v>49</v>
      </c>
      <c r="C15" s="169" t="s">
        <v>22</v>
      </c>
      <c r="D15" s="170"/>
      <c r="E15" s="171"/>
      <c r="F15" s="169" t="s">
        <v>22</v>
      </c>
      <c r="G15" s="170"/>
      <c r="H15" s="171"/>
    </row>
    <row r="16" spans="1:41" ht="66" customHeight="1">
      <c r="A16" s="86">
        <v>3</v>
      </c>
      <c r="B16" s="58" t="s">
        <v>50</v>
      </c>
      <c r="C16" s="169" t="s">
        <v>22</v>
      </c>
      <c r="D16" s="170"/>
      <c r="E16" s="171"/>
      <c r="F16" s="169" t="s">
        <v>22</v>
      </c>
      <c r="G16" s="170"/>
      <c r="H16" s="171"/>
    </row>
    <row r="17" spans="1:8" ht="29">
      <c r="A17" s="86">
        <v>4</v>
      </c>
      <c r="B17" s="58" t="s">
        <v>51</v>
      </c>
      <c r="C17" s="169" t="s">
        <v>22</v>
      </c>
      <c r="D17" s="170"/>
      <c r="E17" s="171"/>
      <c r="F17" s="169" t="s">
        <v>22</v>
      </c>
      <c r="G17" s="170"/>
      <c r="H17" s="171"/>
    </row>
    <row r="18" spans="1:8" ht="15.5">
      <c r="A18" s="86">
        <v>5</v>
      </c>
      <c r="B18" s="57" t="s">
        <v>52</v>
      </c>
      <c r="C18" s="169" t="s">
        <v>22</v>
      </c>
      <c r="D18" s="170"/>
      <c r="E18" s="171"/>
      <c r="F18" s="169" t="s">
        <v>22</v>
      </c>
      <c r="G18" s="170"/>
      <c r="H18" s="171"/>
    </row>
    <row r="19" spans="1:8" ht="39" customHeight="1">
      <c r="A19" s="86">
        <v>6</v>
      </c>
      <c r="B19" s="57" t="s">
        <v>53</v>
      </c>
      <c r="C19" s="169" t="s">
        <v>22</v>
      </c>
      <c r="D19" s="170"/>
      <c r="E19" s="171"/>
      <c r="F19" s="169" t="s">
        <v>22</v>
      </c>
      <c r="G19" s="170"/>
      <c r="H19" s="171"/>
    </row>
    <row r="20" spans="1:8" ht="33.75" customHeight="1">
      <c r="A20" s="86">
        <v>7</v>
      </c>
      <c r="B20" s="58" t="s">
        <v>54</v>
      </c>
      <c r="C20" s="169" t="s">
        <v>22</v>
      </c>
      <c r="D20" s="170"/>
      <c r="E20" s="171"/>
      <c r="F20" s="169" t="s">
        <v>22</v>
      </c>
      <c r="G20" s="170"/>
      <c r="H20" s="171"/>
    </row>
    <row r="21" spans="1:8" ht="38.25" customHeight="1">
      <c r="A21" s="86">
        <v>8</v>
      </c>
      <c r="B21" s="58" t="s">
        <v>55</v>
      </c>
      <c r="C21" s="169" t="s">
        <v>22</v>
      </c>
      <c r="D21" s="170"/>
      <c r="E21" s="171"/>
      <c r="F21" s="169" t="s">
        <v>22</v>
      </c>
      <c r="G21" s="170"/>
      <c r="H21" s="171"/>
    </row>
    <row r="22" spans="1:8" ht="15.5">
      <c r="A22" s="86">
        <v>9</v>
      </c>
      <c r="B22" s="58" t="s">
        <v>56</v>
      </c>
      <c r="C22" s="169" t="s">
        <v>22</v>
      </c>
      <c r="D22" s="170"/>
      <c r="E22" s="171"/>
      <c r="F22" s="169" t="s">
        <v>22</v>
      </c>
      <c r="G22" s="170"/>
      <c r="H22" s="171"/>
    </row>
    <row r="23" spans="1:8" ht="38.25" customHeight="1">
      <c r="A23" s="86">
        <v>10</v>
      </c>
      <c r="B23" s="58" t="s">
        <v>57</v>
      </c>
      <c r="C23" s="169" t="s">
        <v>22</v>
      </c>
      <c r="D23" s="170"/>
      <c r="E23" s="171"/>
      <c r="F23" s="169" t="s">
        <v>22</v>
      </c>
      <c r="G23" s="170"/>
      <c r="H23" s="171"/>
    </row>
    <row r="24" spans="1:8" ht="29">
      <c r="A24" s="86">
        <v>11</v>
      </c>
      <c r="B24" s="58" t="s">
        <v>58</v>
      </c>
      <c r="C24" s="169" t="s">
        <v>22</v>
      </c>
      <c r="D24" s="170"/>
      <c r="E24" s="171"/>
      <c r="F24" s="169" t="s">
        <v>22</v>
      </c>
      <c r="G24" s="170"/>
      <c r="H24" s="171"/>
    </row>
    <row r="25" spans="1:8" ht="29">
      <c r="A25" s="86">
        <v>12</v>
      </c>
      <c r="B25" s="58" t="s">
        <v>59</v>
      </c>
      <c r="C25" s="169" t="s">
        <v>22</v>
      </c>
      <c r="D25" s="170"/>
      <c r="E25" s="171"/>
      <c r="F25" s="169" t="s">
        <v>22</v>
      </c>
      <c r="G25" s="170"/>
      <c r="H25" s="171"/>
    </row>
    <row r="26" spans="1:8" ht="25.5" customHeight="1">
      <c r="A26" s="86">
        <v>13</v>
      </c>
      <c r="B26" s="58" t="s">
        <v>60</v>
      </c>
      <c r="C26" s="169" t="s">
        <v>22</v>
      </c>
      <c r="D26" s="170"/>
      <c r="E26" s="171"/>
      <c r="F26" s="169" t="s">
        <v>22</v>
      </c>
      <c r="G26" s="170"/>
      <c r="H26" s="171"/>
    </row>
    <row r="27" spans="1:8" ht="39.75" customHeight="1">
      <c r="A27" s="86">
        <v>14</v>
      </c>
      <c r="B27" s="58" t="s">
        <v>61</v>
      </c>
      <c r="C27" s="169" t="s">
        <v>22</v>
      </c>
      <c r="D27" s="170"/>
      <c r="E27" s="171"/>
      <c r="F27" s="169" t="s">
        <v>22</v>
      </c>
      <c r="G27" s="170"/>
      <c r="H27" s="171"/>
    </row>
    <row r="28" spans="1:8" ht="33.75" customHeight="1">
      <c r="A28" s="86">
        <v>15</v>
      </c>
      <c r="B28" s="57" t="s">
        <v>62</v>
      </c>
      <c r="C28" s="169" t="s">
        <v>22</v>
      </c>
      <c r="D28" s="170"/>
      <c r="E28" s="171"/>
      <c r="F28" s="169" t="s">
        <v>22</v>
      </c>
      <c r="G28" s="170"/>
      <c r="H28" s="171"/>
    </row>
    <row r="29" spans="1:8" ht="48.75" customHeight="1">
      <c r="A29" s="86">
        <v>16</v>
      </c>
      <c r="B29" s="57" t="s">
        <v>63</v>
      </c>
      <c r="C29" s="169" t="s">
        <v>22</v>
      </c>
      <c r="D29" s="170"/>
      <c r="E29" s="171"/>
      <c r="F29" s="169" t="s">
        <v>22</v>
      </c>
      <c r="G29" s="170"/>
      <c r="H29" s="171"/>
    </row>
    <row r="30" spans="1:8" ht="42" customHeight="1">
      <c r="A30" s="86">
        <v>17</v>
      </c>
      <c r="B30" s="58" t="s">
        <v>64</v>
      </c>
      <c r="C30" s="169" t="s">
        <v>22</v>
      </c>
      <c r="D30" s="170"/>
      <c r="E30" s="171"/>
      <c r="F30" s="169" t="s">
        <v>22</v>
      </c>
      <c r="G30" s="170"/>
      <c r="H30" s="171"/>
    </row>
    <row r="31" spans="1:8" ht="43.5">
      <c r="A31" s="86">
        <v>18</v>
      </c>
      <c r="B31" s="58" t="s">
        <v>65</v>
      </c>
      <c r="C31" s="169" t="s">
        <v>22</v>
      </c>
      <c r="D31" s="170"/>
      <c r="E31" s="171"/>
      <c r="F31" s="169" t="s">
        <v>22</v>
      </c>
      <c r="G31" s="170"/>
      <c r="H31" s="171"/>
    </row>
    <row r="32" spans="1:8" ht="37.5" customHeight="1">
      <c r="A32" s="86">
        <v>19</v>
      </c>
      <c r="B32" s="58" t="s">
        <v>66</v>
      </c>
      <c r="C32" s="169" t="s">
        <v>22</v>
      </c>
      <c r="D32" s="170"/>
      <c r="E32" s="171"/>
      <c r="F32" s="169" t="s">
        <v>22</v>
      </c>
      <c r="G32" s="170"/>
      <c r="H32" s="171"/>
    </row>
    <row r="33" spans="1:28" ht="52.5" customHeight="1">
      <c r="A33" s="86">
        <v>20</v>
      </c>
      <c r="B33" s="58" t="s">
        <v>67</v>
      </c>
      <c r="C33" s="169" t="s">
        <v>22</v>
      </c>
      <c r="D33" s="170"/>
      <c r="E33" s="171"/>
      <c r="F33" s="169" t="s">
        <v>22</v>
      </c>
      <c r="G33" s="170"/>
      <c r="H33" s="171"/>
    </row>
    <row r="34" spans="1:28" ht="18.5">
      <c r="A34" s="7"/>
      <c r="B34" s="7"/>
      <c r="C34" s="174" t="s">
        <v>68</v>
      </c>
      <c r="D34" s="175"/>
      <c r="E34" s="199"/>
      <c r="F34" s="174" t="s">
        <v>69</v>
      </c>
      <c r="G34" s="175"/>
      <c r="H34" s="199"/>
      <c r="I34" s="2"/>
      <c r="J34" s="2"/>
      <c r="K34" s="2"/>
      <c r="L34" s="2"/>
      <c r="M34" s="2"/>
      <c r="N34" s="2"/>
      <c r="O34" s="2"/>
      <c r="P34" s="2"/>
      <c r="Q34" s="2"/>
      <c r="R34" s="2"/>
      <c r="S34" s="2"/>
      <c r="T34" s="2"/>
      <c r="U34" s="2"/>
      <c r="V34" s="2"/>
      <c r="W34" s="2"/>
      <c r="X34" s="2"/>
      <c r="Y34" s="2"/>
      <c r="Z34" s="2"/>
      <c r="AA34" s="2"/>
      <c r="AB34" s="2"/>
    </row>
    <row r="35" spans="1:28" ht="15.5">
      <c r="A35" s="86"/>
      <c r="B35" s="3" t="s">
        <v>70</v>
      </c>
      <c r="C35" s="169">
        <f>20-(COUNTIF(C14:E33,"does not meet expectations - 0 points"))</f>
        <v>20</v>
      </c>
      <c r="D35" s="170"/>
      <c r="E35" s="171"/>
      <c r="F35" s="169">
        <f>20-(COUNTIF(F14:H33,"does not meet expectations - 0 points"))</f>
        <v>20</v>
      </c>
      <c r="G35" s="170"/>
      <c r="H35" s="171"/>
    </row>
    <row r="36" spans="1:28" ht="15.5">
      <c r="A36" s="87"/>
      <c r="B36" s="20"/>
      <c r="C36" s="88"/>
      <c r="D36" s="88"/>
      <c r="E36" s="88"/>
      <c r="F36" s="89"/>
      <c r="G36" s="89"/>
      <c r="H36" s="90"/>
    </row>
    <row r="37" spans="1:28" ht="188.25" customHeight="1">
      <c r="A37" s="118" t="s">
        <v>71</v>
      </c>
      <c r="B37" s="166" t="s">
        <v>72</v>
      </c>
      <c r="C37" s="166"/>
      <c r="D37" s="166"/>
      <c r="E37" s="166"/>
      <c r="F37" s="166"/>
      <c r="G37" s="166"/>
      <c r="H37" s="167"/>
    </row>
    <row r="38" spans="1:28" ht="199.5" customHeight="1">
      <c r="A38" s="117" t="s">
        <v>73</v>
      </c>
      <c r="B38" s="168" t="s">
        <v>74</v>
      </c>
      <c r="C38" s="161"/>
      <c r="D38" s="161"/>
      <c r="E38" s="161"/>
      <c r="F38" s="161"/>
      <c r="G38" s="161"/>
      <c r="H38" s="162"/>
    </row>
    <row r="39" spans="1:28" ht="15.5">
      <c r="A39" s="87"/>
      <c r="B39" s="20"/>
      <c r="C39" s="88"/>
      <c r="D39" s="88"/>
      <c r="E39" s="88"/>
      <c r="F39" s="88"/>
      <c r="G39" s="88"/>
      <c r="H39" s="88"/>
    </row>
    <row r="40" spans="1:28" ht="27" customHeight="1">
      <c r="A40" s="163" t="s">
        <v>75</v>
      </c>
      <c r="B40" s="164"/>
      <c r="C40" s="164"/>
      <c r="D40" s="164"/>
      <c r="E40" s="165"/>
      <c r="F40" s="83"/>
      <c r="G40" s="83"/>
      <c r="H40" s="83"/>
      <c r="I40" s="2"/>
      <c r="J40" s="2"/>
      <c r="K40" s="2"/>
      <c r="L40" s="2"/>
      <c r="M40" s="2"/>
      <c r="N40" s="2"/>
      <c r="O40" s="2"/>
      <c r="P40" s="2"/>
      <c r="Q40" s="2"/>
      <c r="R40" s="2"/>
      <c r="S40" s="2"/>
      <c r="T40" s="2"/>
      <c r="U40" s="2"/>
      <c r="V40" s="2"/>
      <c r="W40" s="2"/>
      <c r="X40" s="2"/>
      <c r="Y40" s="2"/>
      <c r="Z40" s="2"/>
      <c r="AA40" s="2"/>
      <c r="AB40" s="2"/>
    </row>
    <row r="41" spans="1:28" ht="18.5">
      <c r="A41" s="24" t="s">
        <v>18</v>
      </c>
      <c r="B41" s="24" t="s">
        <v>76</v>
      </c>
      <c r="C41" s="200" t="s">
        <v>77</v>
      </c>
      <c r="D41" s="201"/>
      <c r="E41" s="202"/>
      <c r="F41" s="177"/>
      <c r="G41" s="177"/>
      <c r="H41" s="177"/>
      <c r="I41" s="2"/>
      <c r="J41" s="2"/>
      <c r="K41" s="2"/>
      <c r="L41" s="2"/>
      <c r="M41" s="2"/>
      <c r="N41" s="2"/>
      <c r="O41" s="2"/>
      <c r="P41" s="2"/>
      <c r="Q41" s="2"/>
      <c r="R41" s="2"/>
      <c r="S41" s="2"/>
      <c r="T41" s="2"/>
      <c r="U41" s="2"/>
      <c r="V41" s="2"/>
      <c r="W41" s="2"/>
      <c r="X41" s="2"/>
      <c r="Y41" s="2"/>
      <c r="Z41" s="2"/>
      <c r="AA41" s="2"/>
      <c r="AB41" s="2"/>
    </row>
    <row r="42" spans="1:28" ht="52.5" customHeight="1">
      <c r="A42" s="86">
        <v>1</v>
      </c>
      <c r="B42" s="58" t="s">
        <v>78</v>
      </c>
      <c r="C42" s="169" t="s">
        <v>22</v>
      </c>
      <c r="D42" s="170"/>
      <c r="E42" s="172"/>
      <c r="F42" s="173"/>
      <c r="G42" s="173"/>
      <c r="H42" s="173"/>
    </row>
    <row r="43" spans="1:28" ht="29">
      <c r="A43" s="86">
        <v>2</v>
      </c>
      <c r="B43" s="22" t="s">
        <v>79</v>
      </c>
      <c r="C43" s="169" t="s">
        <v>22</v>
      </c>
      <c r="D43" s="170"/>
      <c r="E43" s="172"/>
      <c r="F43" s="173"/>
      <c r="G43" s="173"/>
      <c r="H43" s="173"/>
    </row>
    <row r="44" spans="1:28" ht="63.75" customHeight="1">
      <c r="A44" s="86">
        <v>3</v>
      </c>
      <c r="B44" s="22" t="s">
        <v>80</v>
      </c>
      <c r="C44" s="169" t="s">
        <v>22</v>
      </c>
      <c r="D44" s="170"/>
      <c r="E44" s="172"/>
      <c r="F44" s="173"/>
      <c r="G44" s="173"/>
      <c r="H44" s="173"/>
    </row>
    <row r="45" spans="1:28" ht="38.25" customHeight="1">
      <c r="A45" s="86">
        <v>4</v>
      </c>
      <c r="B45" s="22" t="s">
        <v>81</v>
      </c>
      <c r="C45" s="169" t="s">
        <v>82</v>
      </c>
      <c r="D45" s="170"/>
      <c r="E45" s="172"/>
      <c r="F45" s="173"/>
      <c r="G45" s="173"/>
      <c r="H45" s="173"/>
    </row>
    <row r="46" spans="1:28" ht="39" customHeight="1">
      <c r="A46" s="86">
        <v>5</v>
      </c>
      <c r="B46" s="22" t="s">
        <v>83</v>
      </c>
      <c r="C46" s="169" t="s">
        <v>22</v>
      </c>
      <c r="D46" s="170"/>
      <c r="E46" s="172"/>
      <c r="F46" s="173"/>
      <c r="G46" s="173"/>
      <c r="H46" s="173"/>
    </row>
    <row r="47" spans="1:28" ht="36.75" customHeight="1">
      <c r="A47" s="86">
        <v>6</v>
      </c>
      <c r="B47" s="23" t="s">
        <v>84</v>
      </c>
      <c r="C47" s="169" t="s">
        <v>22</v>
      </c>
      <c r="D47" s="170"/>
      <c r="E47" s="172"/>
      <c r="F47" s="173"/>
      <c r="G47" s="173"/>
      <c r="H47" s="173"/>
    </row>
    <row r="48" spans="1:28" ht="15.5">
      <c r="A48" s="86">
        <v>7</v>
      </c>
      <c r="B48" s="22" t="s">
        <v>85</v>
      </c>
      <c r="C48" s="169" t="s">
        <v>22</v>
      </c>
      <c r="D48" s="170"/>
      <c r="E48" s="172"/>
      <c r="F48" s="173"/>
      <c r="G48" s="173"/>
      <c r="H48" s="173"/>
    </row>
    <row r="49" spans="1:28" ht="29.25" customHeight="1">
      <c r="A49" s="86">
        <v>8</v>
      </c>
      <c r="B49" s="22" t="s">
        <v>86</v>
      </c>
      <c r="C49" s="169" t="s">
        <v>22</v>
      </c>
      <c r="D49" s="170"/>
      <c r="E49" s="172"/>
      <c r="F49" s="173"/>
      <c r="G49" s="173"/>
      <c r="H49" s="173"/>
    </row>
    <row r="50" spans="1:28" ht="30.75" customHeight="1">
      <c r="A50" s="86">
        <v>9</v>
      </c>
      <c r="B50" s="22" t="s">
        <v>87</v>
      </c>
      <c r="C50" s="169" t="s">
        <v>22</v>
      </c>
      <c r="D50" s="170"/>
      <c r="E50" s="172"/>
      <c r="F50" s="173"/>
      <c r="G50" s="173"/>
      <c r="H50" s="173"/>
    </row>
    <row r="51" spans="1:28" ht="39" customHeight="1">
      <c r="A51" s="86">
        <v>10</v>
      </c>
      <c r="B51" s="58" t="s">
        <v>88</v>
      </c>
      <c r="C51" s="169" t="s">
        <v>22</v>
      </c>
      <c r="D51" s="170"/>
      <c r="E51" s="172"/>
      <c r="F51" s="173"/>
      <c r="G51" s="173"/>
      <c r="H51" s="173"/>
    </row>
    <row r="52" spans="1:28" ht="36" customHeight="1">
      <c r="A52" s="86">
        <v>11</v>
      </c>
      <c r="B52" s="23" t="s">
        <v>89</v>
      </c>
      <c r="C52" s="169" t="s">
        <v>22</v>
      </c>
      <c r="D52" s="170"/>
      <c r="E52" s="172"/>
      <c r="F52" s="173"/>
      <c r="G52" s="173"/>
      <c r="H52" s="173"/>
    </row>
    <row r="53" spans="1:28" ht="50.25" customHeight="1">
      <c r="A53" s="86">
        <v>12</v>
      </c>
      <c r="B53" s="22" t="s">
        <v>90</v>
      </c>
      <c r="C53" s="169" t="s">
        <v>22</v>
      </c>
      <c r="D53" s="170"/>
      <c r="E53" s="172"/>
      <c r="F53" s="173"/>
      <c r="G53" s="173"/>
      <c r="H53" s="173"/>
    </row>
    <row r="54" spans="1:28" ht="52.5" customHeight="1">
      <c r="A54" s="86">
        <v>13</v>
      </c>
      <c r="B54" s="58" t="s">
        <v>91</v>
      </c>
      <c r="C54" s="169" t="s">
        <v>22</v>
      </c>
      <c r="D54" s="170"/>
      <c r="E54" s="172"/>
      <c r="F54" s="173"/>
      <c r="G54" s="173"/>
      <c r="H54" s="173"/>
    </row>
    <row r="55" spans="1:28" ht="29">
      <c r="A55" s="86">
        <v>14</v>
      </c>
      <c r="B55" s="58" t="s">
        <v>92</v>
      </c>
      <c r="C55" s="169" t="s">
        <v>22</v>
      </c>
      <c r="D55" s="170"/>
      <c r="E55" s="172"/>
      <c r="F55" s="173"/>
      <c r="G55" s="173"/>
      <c r="H55" s="173"/>
    </row>
    <row r="56" spans="1:28" ht="49.5" customHeight="1">
      <c r="A56" s="86">
        <v>15</v>
      </c>
      <c r="B56" s="58" t="s">
        <v>93</v>
      </c>
      <c r="C56" s="169" t="s">
        <v>22</v>
      </c>
      <c r="D56" s="170"/>
      <c r="E56" s="172"/>
      <c r="F56" s="173"/>
      <c r="G56" s="173"/>
      <c r="H56" s="173"/>
    </row>
    <row r="57" spans="1:28" ht="18.5">
      <c r="A57" s="7"/>
      <c r="B57" s="7"/>
      <c r="C57" s="174" t="s">
        <v>94</v>
      </c>
      <c r="D57" s="175"/>
      <c r="E57" s="176"/>
      <c r="F57" s="177"/>
      <c r="G57" s="177"/>
      <c r="H57" s="177"/>
      <c r="I57" s="2"/>
      <c r="J57" s="2"/>
      <c r="K57" s="2"/>
      <c r="L57" s="2"/>
      <c r="M57" s="2"/>
      <c r="N57" s="2"/>
      <c r="O57" s="2"/>
      <c r="P57" s="2"/>
      <c r="Q57" s="2"/>
      <c r="R57" s="2"/>
      <c r="S57" s="2"/>
      <c r="T57" s="2"/>
      <c r="U57" s="2"/>
      <c r="V57" s="2"/>
      <c r="W57" s="2"/>
      <c r="X57" s="2"/>
      <c r="Y57" s="2"/>
      <c r="Z57" s="2"/>
      <c r="AA57" s="2"/>
      <c r="AB57" s="2"/>
    </row>
    <row r="58" spans="1:28" ht="15.5">
      <c r="A58" s="86"/>
      <c r="B58" s="16" t="s">
        <v>95</v>
      </c>
      <c r="C58" s="169">
        <v>14</v>
      </c>
      <c r="D58" s="170"/>
      <c r="E58" s="172"/>
      <c r="F58" s="173"/>
      <c r="G58" s="173"/>
      <c r="H58" s="173"/>
    </row>
    <row r="59" spans="1:28" ht="15.5">
      <c r="A59" s="87"/>
      <c r="B59" s="21"/>
      <c r="C59" s="88"/>
      <c r="D59" s="88"/>
      <c r="E59" s="88"/>
      <c r="F59" s="131"/>
      <c r="G59" s="131"/>
      <c r="H59" s="131"/>
    </row>
    <row r="60" spans="1:28" ht="213" customHeight="1">
      <c r="A60" s="118" t="s">
        <v>96</v>
      </c>
      <c r="B60" s="161" t="s">
        <v>97</v>
      </c>
      <c r="C60" s="161"/>
      <c r="D60" s="161"/>
      <c r="E60" s="161"/>
      <c r="F60" s="161"/>
      <c r="G60" s="161"/>
      <c r="H60" s="162"/>
    </row>
  </sheetData>
  <sheetProtection formatCells="0" formatColumns="0" formatRows="0"/>
  <mergeCells count="98">
    <mergeCell ref="C35:E35"/>
    <mergeCell ref="F35:H35"/>
    <mergeCell ref="F47:H47"/>
    <mergeCell ref="C49:E49"/>
    <mergeCell ref="F31:H31"/>
    <mergeCell ref="C41:E41"/>
    <mergeCell ref="C33:E33"/>
    <mergeCell ref="C31:E31"/>
    <mergeCell ref="F49:H49"/>
    <mergeCell ref="C44:E44"/>
    <mergeCell ref="C43:E43"/>
    <mergeCell ref="F43:H43"/>
    <mergeCell ref="F41:H41"/>
    <mergeCell ref="C42:E42"/>
    <mergeCell ref="F42:H42"/>
    <mergeCell ref="F33:H33"/>
    <mergeCell ref="C32:E32"/>
    <mergeCell ref="F32:H32"/>
    <mergeCell ref="C34:E34"/>
    <mergeCell ref="F34:H34"/>
    <mergeCell ref="C51:E51"/>
    <mergeCell ref="C52:E52"/>
    <mergeCell ref="C53:E53"/>
    <mergeCell ref="F53:H53"/>
    <mergeCell ref="F50:H50"/>
    <mergeCell ref="F51:H51"/>
    <mergeCell ref="F52:H52"/>
    <mergeCell ref="C48:E48"/>
    <mergeCell ref="F44:H44"/>
    <mergeCell ref="C45:E45"/>
    <mergeCell ref="F45:H45"/>
    <mergeCell ref="C46:E46"/>
    <mergeCell ref="F46:H46"/>
    <mergeCell ref="C47:E47"/>
    <mergeCell ref="C56:E56"/>
    <mergeCell ref="F56:H56"/>
    <mergeCell ref="A1:H1"/>
    <mergeCell ref="A12:H12"/>
    <mergeCell ref="F21:H21"/>
    <mergeCell ref="C22:E22"/>
    <mergeCell ref="F22:H22"/>
    <mergeCell ref="A7:H7"/>
    <mergeCell ref="A8:H8"/>
    <mergeCell ref="A9:H9"/>
    <mergeCell ref="A10:H10"/>
    <mergeCell ref="A11:H11"/>
    <mergeCell ref="A2:D2"/>
    <mergeCell ref="A3:B3"/>
    <mergeCell ref="A4:B4"/>
    <mergeCell ref="A5:B5"/>
    <mergeCell ref="A6:D6"/>
    <mergeCell ref="F14:H14"/>
    <mergeCell ref="C13:E13"/>
    <mergeCell ref="F13:H13"/>
    <mergeCell ref="C14:E14"/>
    <mergeCell ref="F25:H25"/>
    <mergeCell ref="C19:E19"/>
    <mergeCell ref="F19:H19"/>
    <mergeCell ref="C21:E21"/>
    <mergeCell ref="C25:E25"/>
    <mergeCell ref="C20:E20"/>
    <mergeCell ref="C23:E23"/>
    <mergeCell ref="C29:E29"/>
    <mergeCell ref="F29:H29"/>
    <mergeCell ref="C28:E28"/>
    <mergeCell ref="F28:H28"/>
    <mergeCell ref="C26:E26"/>
    <mergeCell ref="F26:H26"/>
    <mergeCell ref="C27:E27"/>
    <mergeCell ref="F27:H27"/>
    <mergeCell ref="F23:H23"/>
    <mergeCell ref="C24:E24"/>
    <mergeCell ref="F24:H24"/>
    <mergeCell ref="F16:H16"/>
    <mergeCell ref="F17:H17"/>
    <mergeCell ref="C16:E16"/>
    <mergeCell ref="C15:E15"/>
    <mergeCell ref="F15:H15"/>
    <mergeCell ref="F20:H20"/>
    <mergeCell ref="C17:E17"/>
    <mergeCell ref="C18:E18"/>
    <mergeCell ref="F18:H18"/>
    <mergeCell ref="B60:H60"/>
    <mergeCell ref="A40:E40"/>
    <mergeCell ref="B37:H37"/>
    <mergeCell ref="B38:H38"/>
    <mergeCell ref="C30:E30"/>
    <mergeCell ref="F30:H30"/>
    <mergeCell ref="C54:E54"/>
    <mergeCell ref="F54:H54"/>
    <mergeCell ref="C55:E55"/>
    <mergeCell ref="F55:H55"/>
    <mergeCell ref="F48:H48"/>
    <mergeCell ref="C50:E50"/>
    <mergeCell ref="C57:E57"/>
    <mergeCell ref="F57:H57"/>
    <mergeCell ref="C58:E58"/>
    <mergeCell ref="F58:H58"/>
  </mergeCells>
  <dataValidations count="1">
    <dataValidation type="list" allowBlank="1" sqref="F42:F56 F14:F33 C14:C33 C42:C56"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activeCell="A20" sqref="A20"/>
    </sheetView>
  </sheetViews>
  <sheetFormatPr defaultColWidth="0" defaultRowHeight="15.75" customHeight="1" zeroHeight="1"/>
  <cols>
    <col min="1" max="1" width="41.453125" style="69" customWidth="1"/>
    <col min="2" max="2" width="10.81640625" style="82" customWidth="1"/>
    <col min="3" max="3" width="43.453125" style="82" customWidth="1"/>
    <col min="4" max="16384" width="0" style="69" hidden="1"/>
  </cols>
  <sheetData>
    <row r="1" spans="1:4" s="68" customFormat="1" ht="15.5">
      <c r="A1" s="203" t="s">
        <v>0</v>
      </c>
      <c r="B1" s="204"/>
      <c r="C1" s="205"/>
      <c r="D1" s="125"/>
    </row>
    <row r="2" spans="1:4" ht="15.5">
      <c r="A2" s="206" t="s">
        <v>98</v>
      </c>
      <c r="B2" s="207"/>
      <c r="C2" s="208"/>
      <c r="D2" s="91"/>
    </row>
    <row r="3" spans="1:4" s="70" customFormat="1" ht="15.5">
      <c r="A3" s="209" t="s">
        <v>2</v>
      </c>
      <c r="B3" s="210"/>
      <c r="C3" s="211"/>
      <c r="D3" s="126"/>
    </row>
    <row r="4" spans="1:4" s="71" customFormat="1" ht="146.25" customHeight="1">
      <c r="A4" s="212" t="s">
        <v>99</v>
      </c>
      <c r="B4" s="213"/>
      <c r="C4" s="214"/>
      <c r="D4" s="127"/>
    </row>
    <row r="5" spans="1:4" s="70" customFormat="1" ht="31">
      <c r="A5" s="72"/>
      <c r="B5" s="73" t="s">
        <v>100</v>
      </c>
      <c r="C5" s="74" t="s">
        <v>101</v>
      </c>
      <c r="D5" s="126"/>
    </row>
    <row r="6" spans="1:4" s="70" customFormat="1" ht="15.5">
      <c r="A6" s="75" t="s">
        <v>102</v>
      </c>
      <c r="B6" s="76" t="s">
        <v>103</v>
      </c>
      <c r="C6" s="77"/>
      <c r="D6" s="126"/>
    </row>
    <row r="7" spans="1:4" ht="15.5">
      <c r="A7" s="78" t="s">
        <v>104</v>
      </c>
      <c r="B7" s="79" t="s">
        <v>105</v>
      </c>
      <c r="C7" s="93"/>
      <c r="D7" s="91"/>
    </row>
    <row r="8" spans="1:4" ht="31">
      <c r="A8" s="78" t="s">
        <v>106</v>
      </c>
      <c r="B8" s="79" t="s">
        <v>105</v>
      </c>
      <c r="C8" s="94"/>
      <c r="D8" s="91"/>
    </row>
    <row r="9" spans="1:4" ht="31">
      <c r="A9" s="78" t="s">
        <v>107</v>
      </c>
      <c r="B9" s="79" t="s">
        <v>105</v>
      </c>
      <c r="C9" s="93"/>
      <c r="D9" s="91"/>
    </row>
    <row r="10" spans="1:4" ht="31">
      <c r="A10" s="78" t="s">
        <v>108</v>
      </c>
      <c r="B10" s="79" t="s">
        <v>105</v>
      </c>
      <c r="C10" s="94"/>
      <c r="D10" s="91"/>
    </row>
    <row r="11" spans="1:4" ht="15.5">
      <c r="A11" s="78" t="s">
        <v>109</v>
      </c>
      <c r="B11" s="79" t="s">
        <v>103</v>
      </c>
      <c r="C11" s="94"/>
      <c r="D11" s="91"/>
    </row>
    <row r="12" spans="1:4" ht="15.5">
      <c r="A12" s="78" t="s">
        <v>110</v>
      </c>
      <c r="B12" s="79" t="s">
        <v>103</v>
      </c>
      <c r="C12" s="94"/>
      <c r="D12" s="91"/>
    </row>
    <row r="13" spans="1:4" ht="31">
      <c r="A13" s="78" t="s">
        <v>111</v>
      </c>
      <c r="B13" s="79" t="s">
        <v>103</v>
      </c>
      <c r="C13" s="94"/>
      <c r="D13" s="91"/>
    </row>
    <row r="14" spans="1:4" ht="31">
      <c r="A14" s="78" t="s">
        <v>112</v>
      </c>
      <c r="B14" s="79" t="s">
        <v>103</v>
      </c>
      <c r="C14" s="95"/>
      <c r="D14" s="91"/>
    </row>
    <row r="15" spans="1:4" ht="31">
      <c r="A15" s="78" t="s">
        <v>113</v>
      </c>
      <c r="B15" s="79" t="s">
        <v>103</v>
      </c>
      <c r="C15" s="95"/>
      <c r="D15" s="91"/>
    </row>
    <row r="16" spans="1:4" ht="15.5">
      <c r="A16" s="78" t="s">
        <v>114</v>
      </c>
      <c r="B16" s="79" t="s">
        <v>103</v>
      </c>
      <c r="C16" s="96"/>
      <c r="D16" s="91"/>
    </row>
    <row r="17" spans="1:4" ht="46.5">
      <c r="A17" s="78" t="s">
        <v>115</v>
      </c>
      <c r="B17" s="79" t="s">
        <v>105</v>
      </c>
      <c r="C17" s="96"/>
      <c r="D17" s="91"/>
    </row>
    <row r="18" spans="1:4" ht="46.5">
      <c r="A18" s="78" t="s">
        <v>116</v>
      </c>
      <c r="B18" s="79" t="s">
        <v>105</v>
      </c>
      <c r="C18" s="96"/>
      <c r="D18" s="91"/>
    </row>
    <row r="19" spans="1:4" ht="62">
      <c r="A19" s="80" t="s">
        <v>117</v>
      </c>
      <c r="B19" s="81" t="s">
        <v>105</v>
      </c>
      <c r="C19" s="97"/>
      <c r="D19" s="91"/>
    </row>
    <row r="20" spans="1:4" ht="15.5" hidden="1">
      <c r="A20" s="91"/>
      <c r="B20" s="92"/>
      <c r="C20" s="92"/>
      <c r="D20" s="91"/>
    </row>
  </sheetData>
  <sheetProtection formatCells="0" formatColumns="0" formatRows="0"/>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73"/>
  <sheetViews>
    <sheetView workbookViewId="0">
      <selection activeCell="A17" sqref="A17:XFD1048576"/>
    </sheetView>
  </sheetViews>
  <sheetFormatPr defaultColWidth="0" defaultRowHeight="14.5" zeroHeight="1"/>
  <cols>
    <col min="1" max="1" width="36" customWidth="1"/>
    <col min="2" max="2" width="25.26953125" style="51" customWidth="1"/>
    <col min="3" max="3" width="26.26953125" customWidth="1"/>
    <col min="4" max="4" width="41.1796875" customWidth="1"/>
    <col min="5" max="5" width="41.7265625" customWidth="1"/>
  </cols>
  <sheetData>
    <row r="1" spans="1:8" ht="26.25" customHeight="1">
      <c r="A1" s="225" t="s">
        <v>118</v>
      </c>
      <c r="B1" s="225"/>
      <c r="C1" s="225"/>
      <c r="D1" s="225"/>
      <c r="E1" s="226"/>
    </row>
    <row r="2" spans="1:8" s="25" customFormat="1" ht="61.5" customHeight="1">
      <c r="A2" s="227" t="s">
        <v>119</v>
      </c>
      <c r="B2" s="227"/>
      <c r="C2" s="227"/>
      <c r="D2" s="227"/>
      <c r="E2" s="228"/>
    </row>
    <row r="3" spans="1:8" ht="36" customHeight="1">
      <c r="A3" s="229" t="s">
        <v>120</v>
      </c>
      <c r="B3" s="229"/>
      <c r="C3" s="229"/>
      <c r="D3" s="229"/>
      <c r="E3" s="230"/>
    </row>
    <row r="4" spans="1:8" s="27" customFormat="1" ht="56.25" customHeight="1">
      <c r="A4" s="229" t="s">
        <v>121</v>
      </c>
      <c r="B4" s="229"/>
      <c r="C4" s="229"/>
      <c r="D4" s="229"/>
      <c r="E4" s="230"/>
    </row>
    <row r="5" spans="1:8" s="27" customFormat="1" ht="57" customHeight="1">
      <c r="A5" s="231" t="s">
        <v>122</v>
      </c>
      <c r="B5" s="231"/>
      <c r="C5" s="231"/>
      <c r="D5" s="231"/>
      <c r="E5" s="232"/>
    </row>
    <row r="6" spans="1:8" s="28" customFormat="1" ht="15.75" customHeight="1">
      <c r="A6" s="224" t="s">
        <v>123</v>
      </c>
      <c r="B6" s="224"/>
      <c r="C6" s="224"/>
      <c r="D6" s="224"/>
      <c r="E6" s="224"/>
    </row>
    <row r="7" spans="1:8" s="32" customFormat="1" ht="15.75" customHeight="1">
      <c r="A7" s="29" t="s">
        <v>124</v>
      </c>
      <c r="B7" s="30" t="s">
        <v>125</v>
      </c>
      <c r="C7" s="30" t="s">
        <v>126</v>
      </c>
      <c r="D7" s="30" t="s">
        <v>127</v>
      </c>
      <c r="E7" s="31" t="s">
        <v>128</v>
      </c>
    </row>
    <row r="8" spans="1:8" s="25" customFormat="1" ht="54.75" customHeight="1">
      <c r="A8" s="33" t="s">
        <v>19</v>
      </c>
      <c r="B8" s="34">
        <f>'Design &amp; Usability'!C20</f>
        <v>6</v>
      </c>
      <c r="C8" s="35" t="s">
        <v>129</v>
      </c>
      <c r="D8" s="215" t="s">
        <v>130</v>
      </c>
      <c r="E8" s="218" t="str">
        <f>IF(B9="Yes", IF((B8+B10)&gt;7, "Meets Expectatations", IF((B8+B10)&lt;6, "Does Not Meet Expectations", "Partially Meets Expectations")), "Does Not Meet Expectations")</f>
        <v>Meets Expectatations</v>
      </c>
    </row>
    <row r="9" spans="1:8" s="25" customFormat="1" ht="54.75" customHeight="1">
      <c r="A9" s="55" t="s">
        <v>131</v>
      </c>
      <c r="B9" s="48" t="s">
        <v>103</v>
      </c>
      <c r="C9" s="49" t="s">
        <v>132</v>
      </c>
      <c r="D9" s="216"/>
      <c r="E9" s="219"/>
    </row>
    <row r="10" spans="1:8" s="25" customFormat="1" ht="60.75" customHeight="1">
      <c r="A10" s="36" t="s">
        <v>32</v>
      </c>
      <c r="B10" s="37">
        <f>'Design &amp; Usability'!C32</f>
        <v>5</v>
      </c>
      <c r="C10" s="38" t="s">
        <v>133</v>
      </c>
      <c r="D10" s="217"/>
      <c r="E10" s="220"/>
    </row>
    <row r="11" spans="1:8" s="27" customFormat="1" ht="15" customHeight="1">
      <c r="A11" s="39"/>
      <c r="B11" s="40"/>
      <c r="C11" s="41"/>
      <c r="D11" s="41"/>
      <c r="E11" s="41"/>
    </row>
    <row r="12" spans="1:8" s="43" customFormat="1" ht="15.75" customHeight="1">
      <c r="A12" s="221" t="s">
        <v>134</v>
      </c>
      <c r="B12" s="222"/>
      <c r="C12" s="222"/>
      <c r="D12" s="222"/>
      <c r="E12" s="223"/>
    </row>
    <row r="13" spans="1:8" s="25" customFormat="1" ht="15.5">
      <c r="A13" s="52" t="s">
        <v>135</v>
      </c>
      <c r="B13" s="42" t="s">
        <v>125</v>
      </c>
      <c r="C13" s="42" t="s">
        <v>126</v>
      </c>
      <c r="D13" s="42" t="s">
        <v>127</v>
      </c>
      <c r="E13" s="53" t="s">
        <v>136</v>
      </c>
    </row>
    <row r="14" spans="1:8" s="25" customFormat="1" ht="43.5">
      <c r="A14" s="54" t="s">
        <v>137</v>
      </c>
      <c r="B14" s="34">
        <f>Phonics!C35</f>
        <v>20</v>
      </c>
      <c r="C14" s="35" t="s">
        <v>138</v>
      </c>
      <c r="D14" s="44" t="s">
        <v>139</v>
      </c>
      <c r="E14" s="60" t="str">
        <f>IF(B14&gt;15, "Meets Expectatations", IF(B14&lt;12, "Does Not Meet Expectations", "Partially Meets Expectations"))</f>
        <v>Meets Expectatations</v>
      </c>
      <c r="F14" s="45"/>
      <c r="G14" s="45"/>
      <c r="H14" s="45"/>
    </row>
    <row r="15" spans="1:8" s="26" customFormat="1" ht="15" customHeight="1">
      <c r="A15" s="54" t="s">
        <v>140</v>
      </c>
      <c r="B15" s="34">
        <f>Phonics!F35</f>
        <v>20</v>
      </c>
      <c r="C15" s="35" t="s">
        <v>138</v>
      </c>
      <c r="D15" s="44" t="s">
        <v>139</v>
      </c>
      <c r="E15" s="60" t="str">
        <f t="shared" ref="E15" si="0">IF(B15&gt;15, "Meets Expectatations", IF(B15&lt;12, "Does Not Meet Expectations", "Partially Meets Expectations"))</f>
        <v>Meets Expectatations</v>
      </c>
    </row>
    <row r="16" spans="1:8" s="46" customFormat="1" ht="15.75" customHeight="1">
      <c r="A16" s="54" t="s">
        <v>141</v>
      </c>
      <c r="B16" s="34">
        <v>13</v>
      </c>
      <c r="C16" s="35" t="s">
        <v>142</v>
      </c>
      <c r="D16" s="44" t="s">
        <v>143</v>
      </c>
      <c r="E16" s="60" t="str">
        <f>IF(B16&gt;11, "Meets Expectatations", IF(B16&lt;7, "Does Not Meet Expectations", "Partially Meets Expectations"))</f>
        <v>Meets Expectatations</v>
      </c>
      <c r="F16" s="98"/>
      <c r="G16" s="98"/>
      <c r="H16" s="98"/>
    </row>
    <row r="17" spans="1:8" s="47" customFormat="1" ht="15.75" hidden="1" customHeight="1">
      <c r="A17" s="25"/>
      <c r="B17" s="25"/>
      <c r="C17" s="25"/>
      <c r="D17" s="25"/>
      <c r="E17" s="25"/>
    </row>
    <row r="18" spans="1:8" s="25" customFormat="1" hidden="1"/>
    <row r="19" spans="1:8" s="25" customFormat="1" hidden="1">
      <c r="F19" s="45"/>
      <c r="G19" s="45"/>
      <c r="H19" s="45"/>
    </row>
    <row r="20" spans="1:8" s="25" customFormat="1" hidden="1"/>
    <row r="21" spans="1:8" s="25" customFormat="1" hidden="1"/>
    <row r="22" spans="1:8" s="25" customFormat="1" hidden="1"/>
    <row r="23" spans="1:8" s="25" customFormat="1" ht="48" hidden="1" customHeight="1">
      <c r="A23" s="26"/>
      <c r="B23" s="26"/>
      <c r="C23" s="26"/>
      <c r="D23" s="26"/>
      <c r="E23" s="26"/>
    </row>
    <row r="24" spans="1:8" s="25" customFormat="1" ht="43.5" hidden="1" customHeight="1">
      <c r="A24" s="98"/>
      <c r="B24" s="98"/>
      <c r="C24" s="98"/>
      <c r="D24" s="98"/>
      <c r="E24" s="98"/>
    </row>
    <row r="25" spans="1:8" s="25" customFormat="1" ht="51" hidden="1" customHeight="1">
      <c r="A25" s="50"/>
      <c r="B25" s="50"/>
      <c r="C25" s="50"/>
      <c r="D25" s="50"/>
      <c r="E25" s="50"/>
    </row>
    <row r="26" spans="1:8" s="25" customFormat="1" ht="49.5" hidden="1" customHeight="1">
      <c r="A26" s="45"/>
      <c r="B26" s="45"/>
      <c r="C26" s="45"/>
    </row>
    <row r="27" spans="1:8" s="26" customFormat="1" ht="15" hidden="1" customHeight="1">
      <c r="A27" s="25"/>
      <c r="B27" s="25"/>
      <c r="C27" s="25"/>
      <c r="D27" s="25"/>
      <c r="E27" s="25"/>
    </row>
    <row r="28" spans="1:8" s="46" customFormat="1" ht="15.75" hidden="1" customHeight="1">
      <c r="A28" s="25"/>
      <c r="B28" s="25"/>
      <c r="C28" s="25"/>
      <c r="D28" s="25"/>
      <c r="E28" s="25"/>
      <c r="F28" s="98"/>
      <c r="G28" s="98"/>
      <c r="H28" s="98"/>
    </row>
    <row r="29" spans="1:8" s="50" customFormat="1" ht="15.75" hidden="1" customHeight="1">
      <c r="A29" s="25"/>
      <c r="B29" s="25"/>
      <c r="C29" s="25"/>
      <c r="D29" s="25"/>
      <c r="E29" s="25"/>
    </row>
    <row r="30" spans="1:8" s="25" customFormat="1" hidden="1"/>
    <row r="31" spans="1:8" s="25" customFormat="1" hidden="1"/>
    <row r="32" spans="1:8" s="25" customFormat="1" hidden="1"/>
    <row r="33" spans="1:8" s="25" customFormat="1" hidden="1"/>
    <row r="34" spans="1:8" s="25" customFormat="1" hidden="1">
      <c r="A34" s="26"/>
      <c r="B34" s="26"/>
      <c r="C34" s="26"/>
      <c r="D34" s="26"/>
      <c r="E34" s="26"/>
    </row>
    <row r="35" spans="1:8" s="25" customFormat="1" ht="42.75" hidden="1" customHeight="1">
      <c r="A35" s="98"/>
      <c r="B35" s="98"/>
      <c r="C35" s="98"/>
      <c r="D35" s="98"/>
      <c r="E35" s="98"/>
    </row>
    <row r="36" spans="1:8" s="25" customFormat="1" ht="54" hidden="1" customHeight="1">
      <c r="A36" s="50"/>
      <c r="B36" s="50"/>
      <c r="C36" s="50"/>
      <c r="D36" s="50"/>
      <c r="E36" s="50"/>
    </row>
    <row r="37" spans="1:8" s="25" customFormat="1" ht="46.5" hidden="1" customHeight="1"/>
    <row r="38" spans="1:8" s="26" customFormat="1" ht="15" hidden="1" customHeight="1">
      <c r="A38" s="45"/>
      <c r="B38" s="45"/>
      <c r="C38" s="45"/>
      <c r="D38" s="25"/>
      <c r="E38" s="25"/>
    </row>
    <row r="39" spans="1:8" s="46" customFormat="1" ht="15.75" hidden="1" customHeight="1">
      <c r="A39" s="25"/>
      <c r="B39" s="25"/>
      <c r="C39" s="25"/>
      <c r="D39" s="25"/>
      <c r="E39" s="25"/>
      <c r="F39" s="98"/>
      <c r="G39" s="98"/>
      <c r="H39" s="98"/>
    </row>
    <row r="40" spans="1:8" s="50" customFormat="1" ht="15.75" hidden="1" customHeight="1">
      <c r="A40" s="25"/>
      <c r="B40" s="25"/>
      <c r="C40" s="25"/>
      <c r="D40" s="25"/>
      <c r="E40" s="25"/>
    </row>
    <row r="41" spans="1:8" s="25" customFormat="1" hidden="1"/>
    <row r="42" spans="1:8" s="25" customFormat="1" hidden="1"/>
    <row r="43" spans="1:8" s="25" customFormat="1" hidden="1"/>
    <row r="44" spans="1:8" s="25" customFormat="1" hidden="1"/>
    <row r="45" spans="1:8" s="25" customFormat="1" hidden="1"/>
    <row r="46" spans="1:8" s="25" customFormat="1" hidden="1">
      <c r="A46" s="26"/>
      <c r="B46" s="26"/>
      <c r="C46" s="26"/>
      <c r="D46" s="26"/>
      <c r="E46" s="26"/>
    </row>
    <row r="47" spans="1:8" s="25" customFormat="1" ht="48.75" hidden="1" customHeight="1">
      <c r="A47" s="98"/>
      <c r="B47" s="98"/>
      <c r="C47" s="98"/>
      <c r="D47" s="98"/>
      <c r="E47" s="98"/>
    </row>
    <row r="48" spans="1:8" s="25" customFormat="1" ht="52.5" hidden="1" customHeight="1">
      <c r="A48" s="50"/>
      <c r="B48" s="50"/>
      <c r="C48" s="50"/>
      <c r="D48" s="50"/>
      <c r="E48" s="50"/>
    </row>
    <row r="49" spans="1:8" s="25" customFormat="1" ht="42.75" hidden="1" customHeight="1"/>
    <row r="50" spans="1:8" s="26" customFormat="1" ht="15" hidden="1" customHeight="1">
      <c r="A50" s="45"/>
      <c r="B50" s="45"/>
      <c r="C50" s="45"/>
      <c r="D50" s="25"/>
      <c r="E50" s="25"/>
    </row>
    <row r="51" spans="1:8" s="46" customFormat="1" ht="15.75" hidden="1" customHeight="1">
      <c r="A51" s="25"/>
      <c r="B51" s="25"/>
      <c r="C51" s="25"/>
      <c r="D51" s="25"/>
      <c r="E51" s="25"/>
      <c r="F51" s="98"/>
      <c r="G51" s="98"/>
      <c r="H51" s="98"/>
    </row>
    <row r="52" spans="1:8" s="50" customFormat="1" ht="15.75" hidden="1" customHeight="1">
      <c r="A52" s="25"/>
      <c r="B52" s="25"/>
      <c r="C52" s="25"/>
      <c r="D52" s="25"/>
      <c r="E52" s="25"/>
    </row>
    <row r="53" spans="1:8" s="25" customFormat="1" hidden="1"/>
    <row r="54" spans="1:8" s="25" customFormat="1" hidden="1"/>
    <row r="55" spans="1:8" s="25" customFormat="1" hidden="1"/>
    <row r="56" spans="1:8" s="25" customFormat="1" hidden="1"/>
    <row r="57" spans="1:8" s="25" customFormat="1" hidden="1"/>
    <row r="58" spans="1:8" s="25" customFormat="1" hidden="1">
      <c r="A58" s="26"/>
      <c r="B58" s="26"/>
      <c r="C58" s="26"/>
      <c r="D58" s="26"/>
      <c r="E58" s="26"/>
    </row>
    <row r="59" spans="1:8" s="25" customFormat="1" ht="57" hidden="1" customHeight="1">
      <c r="A59" s="98"/>
      <c r="B59" s="98"/>
      <c r="C59" s="98"/>
      <c r="D59" s="98"/>
      <c r="E59" s="98"/>
    </row>
    <row r="60" spans="1:8" s="25" customFormat="1" ht="51.75" hidden="1" customHeight="1">
      <c r="A60" s="50"/>
      <c r="B60" s="50"/>
      <c r="C60" s="50"/>
      <c r="D60" s="50"/>
      <c r="E60" s="50"/>
    </row>
    <row r="61" spans="1:8" s="25" customFormat="1" ht="64.5" hidden="1" customHeight="1"/>
    <row r="62" spans="1:8" s="26" customFormat="1" ht="15" hidden="1" customHeight="1">
      <c r="A62" s="45"/>
      <c r="B62" s="45"/>
      <c r="C62" s="45"/>
      <c r="D62" s="25"/>
      <c r="E62" s="25"/>
    </row>
    <row r="63" spans="1:8" s="46" customFormat="1" ht="15.75" hidden="1" customHeight="1">
      <c r="A63" s="25"/>
      <c r="B63" s="25"/>
      <c r="C63" s="25"/>
      <c r="D63" s="25"/>
      <c r="E63" s="25"/>
      <c r="F63" s="98"/>
      <c r="G63" s="98"/>
      <c r="H63" s="98"/>
    </row>
    <row r="64" spans="1:8" s="50" customFormat="1" ht="15.75" hidden="1" customHeight="1">
      <c r="A64"/>
      <c r="B64" s="51"/>
      <c r="C64"/>
      <c r="D64"/>
      <c r="E64"/>
    </row>
    <row r="65" spans="1:5" s="25" customFormat="1" hidden="1">
      <c r="A65"/>
      <c r="B65" s="51"/>
      <c r="C65"/>
      <c r="D65"/>
      <c r="E65"/>
    </row>
    <row r="66" spans="1:5" s="25" customFormat="1" hidden="1">
      <c r="A66"/>
      <c r="B66" s="51"/>
      <c r="C66"/>
      <c r="D66"/>
      <c r="E66"/>
    </row>
    <row r="67" spans="1:5" s="25" customFormat="1" hidden="1">
      <c r="A67"/>
      <c r="B67" s="51"/>
      <c r="C67"/>
      <c r="D67"/>
      <c r="E67"/>
    </row>
    <row r="68" spans="1:5" s="25" customFormat="1" hidden="1">
      <c r="A68"/>
      <c r="B68" s="51"/>
      <c r="C68"/>
      <c r="D68"/>
      <c r="E68"/>
    </row>
    <row r="69" spans="1:5" s="25" customFormat="1" hidden="1">
      <c r="A69"/>
      <c r="B69" s="51"/>
      <c r="C69"/>
      <c r="D69"/>
      <c r="E69"/>
    </row>
    <row r="70" spans="1:5" s="25" customFormat="1" hidden="1">
      <c r="A70"/>
      <c r="B70" s="51"/>
      <c r="C70"/>
      <c r="D70"/>
      <c r="E70"/>
    </row>
    <row r="71" spans="1:5" s="25" customFormat="1" ht="55.5" hidden="1" customHeight="1">
      <c r="A71"/>
      <c r="B71" s="51"/>
      <c r="C71"/>
      <c r="D71"/>
      <c r="E71"/>
    </row>
    <row r="72" spans="1:5" s="25" customFormat="1" ht="48" hidden="1" customHeight="1">
      <c r="A72"/>
      <c r="B72" s="51"/>
      <c r="C72"/>
      <c r="D72"/>
      <c r="E72"/>
    </row>
    <row r="73" spans="1:5" s="25" customFormat="1" ht="43.5" hidden="1" customHeight="1">
      <c r="A73"/>
      <c r="B73" s="51"/>
      <c r="C73"/>
      <c r="D73"/>
      <c r="E73"/>
    </row>
  </sheetData>
  <sheetProtection algorithmName="SHA-512" hashValue="L7tyo/jk/Ik3PNodYxxJMhLtSgBdBR6TA/wwYpMa56R9Hs6qvSqVGLHX69gL7hVjCe4rdX/nyahRgWPRi1Lh+Q==" saltValue="ba6InElHMnD5WVri1PVX4Q==" spinCount="100000" sheet="1" objects="1" scenarios="1" formatCells="0" formatColumns="0" formatRows="0" selectLockedCells="1"/>
  <mergeCells count="9">
    <mergeCell ref="D8:D10"/>
    <mergeCell ref="E8:E10"/>
    <mergeCell ref="A12:E12"/>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3.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Phonics</vt:lpstr>
      <vt:lpstr>Accessibility Assurance</vt:lpstr>
      <vt:lpstr>Supplemental Rating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