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Office of Standards, Curriculum and Instruction\English\Virginia Literacy Act\Supplemental and Intervention Rubrics\Supplemental\Rubrics To Post on Website\"/>
    </mc:Choice>
  </mc:AlternateContent>
  <xr:revisionPtr revIDLastSave="0" documentId="8_{FC4BB3C3-A9C4-4420-834F-A910FCEAF542}" xr6:coauthVersionLast="47" xr6:coauthVersionMax="47" xr10:uidLastSave="{00000000-0000-0000-0000-000000000000}"/>
  <bookViews>
    <workbookView xWindow="-27660" yWindow="1140" windowWidth="21600" windowHeight="11175" firstSheet="4" activeTab="4" xr2:uid="{00000000-000D-0000-FFFF-FFFF00000000}"/>
  </bookViews>
  <sheets>
    <sheet name="Introduction" sheetId="23" r:id="rId1"/>
    <sheet name="Design &amp; Usability" sheetId="25" r:id="rId2"/>
    <sheet name="Phonemic Awareness" sheetId="2" r:id="rId3"/>
    <sheet name="Supplemental Rating Summary" sheetId="26" r:id="rId4"/>
    <sheet name="Accessibility Assurance" sheetId="27" r:id="rId5"/>
  </sheets>
  <definedNames>
    <definedName name="H">#REF!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5" i="2" l="1"/>
  <c r="A4" i="2"/>
  <c r="A3" i="2"/>
  <c r="B10" i="26" l="1"/>
  <c r="B8" i="26"/>
  <c r="E8" i="26" s="1"/>
  <c r="C26" i="2"/>
  <c r="B14" i="26" s="1"/>
  <c r="E14" i="26" s="1"/>
  <c r="D26" i="2"/>
  <c r="B15" i="26" s="1"/>
  <c r="E15" i="26" s="1"/>
</calcChain>
</file>

<file path=xl/sharedStrings.xml><?xml version="1.0" encoding="utf-8"?>
<sst xmlns="http://schemas.openxmlformats.org/spreadsheetml/2006/main" count="178" uniqueCount="109">
  <si>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</si>
  <si>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</si>
  <si>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</si>
  <si>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</si>
  <si>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</si>
  <si>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</si>
  <si>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</si>
  <si>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10/13/2023</t>
  </si>
  <si>
    <t>Name of Provider:  Literacy Resources, LLC</t>
  </si>
  <si>
    <t>Product Title and Edition: Heggerty Phonemic Awareness Kindergarten 2022, Heggerty Phonemic Awareness Primary 2022</t>
  </si>
  <si>
    <t>Publication Year: 2022</t>
  </si>
  <si>
    <t xml:space="preserve">Important: </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</si>
  <si>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</si>
  <si>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</si>
  <si>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2"/>
        <color rgb="FF000000"/>
        <rFont val="Calibri"/>
        <family val="2"/>
      </rPr>
      <t xml:space="preserve">Rating Definitions: </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</si>
  <si>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</si>
  <si>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</si>
  <si>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</si>
  <si>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</si>
  <si>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</si>
  <si>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</si>
  <si>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</si>
  <si>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</si>
  <si>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</si>
  <si>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</si>
  <si>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</si>
  <si>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</si>
  <si>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Summary</t>
  </si>
  <si>
    <t xml:space="preserve">This program meets expectations for Instructional Design and Usability and Support with a score of 13 out of 13 points. 
The program received a score of 6 out of 6 points for Instructional Design. The program meets the rubric definition of a supplemental program with its focus on explicit phonological awareness instruction. The program is aligned with current science-based reading research conducted by multiple researchers around the purpose and necessity of explicit PA instruction. The program aligns with research from the National Reading Panel as well. In the manual, an index of skills (pp. 8-10) and the Scope and Sequence (p. 11) describe the eight PA skills included for instruction, as well as the progression of the introduction and practice of each of the skills. Weekly lesson plans provide instructions with teacher language embedded for teaching each skill. Dr. Heggerty describes how teachers can assess students during the activities, as well as in their authentic writing and reading activities (p. 16). The manual also describes how this program is to be implemented daily prior to a teacher's regular phonics instruction time. </t>
  </si>
  <si>
    <t>N/A</t>
  </si>
  <si>
    <t>Subtotal  (6 points max)</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</si>
  <si>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</si>
  <si>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</si>
  <si>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</si>
  <si>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</si>
  <si>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</si>
  <si>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</si>
  <si>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</si>
  <si>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</si>
  <si>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 xml:space="preserve">The program received a score of 7 out of 7 points for Usability and Support. Materials are easy to locate and are found within one manual. The entire week's lesson plans are on two pages in well-organized charts. Activities are clear with teacher language embedded. In each of the overviews of the lessons, the lesson objectives and goals for the week are described. The guide provides clear time requirements and indicates that the program should take 10-12 minutes daily (p. 3). It is recommended that the program be used with whole groups, but it can also be implemented in small group for students who need additional PA support. Online professional development is offered with videos, and the program provides guidance through the teacher's manual on how best to integrate the program with the core literacy curriculum. </t>
  </si>
  <si>
    <t>Subtotal  (7 points max)</t>
  </si>
  <si>
    <t>Supplemental Instructional Program Review Rubric for Phonemic Awareness
Submission Information</t>
  </si>
  <si>
    <t>K-1 Phonological and Phonemic Awareness</t>
  </si>
  <si>
    <t>Kindergarten Meets/Does Not Meet</t>
  </si>
  <si>
    <t>First Grade Meets/Does Not Meet</t>
  </si>
  <si>
    <t>Phonemic Awareness</t>
  </si>
  <si>
    <r>
      <rPr>
        <sz val="11"/>
        <color rgb="FF000000"/>
        <rFont val="Calibri"/>
        <family val="2"/>
      </rPr>
      <t xml:space="preserve">A detailed scope and sequence of phonological and phonemic awareness skills </t>
    </r>
    <r>
      <rPr>
        <b/>
        <sz val="11"/>
        <color rgb="FF000000"/>
        <rFont val="Calibri"/>
        <family val="2"/>
      </rPr>
      <t>progresses from easier</t>
    </r>
    <r>
      <rPr>
        <sz val="11"/>
        <color rgb="FF000000"/>
        <rFont val="Calibri"/>
        <family val="2"/>
      </rPr>
      <t xml:space="preserve"> (e.g., blending compound words or segmenting onset-rime) </t>
    </r>
    <r>
      <rPr>
        <b/>
        <sz val="11"/>
        <color rgb="FF000000"/>
        <rFont val="Calibri"/>
        <family val="2"/>
      </rPr>
      <t>to more difficult</t>
    </r>
    <r>
      <rPr>
        <sz val="11"/>
        <color rgb="FF000000"/>
        <rFont val="Calibri"/>
        <family val="2"/>
      </rPr>
      <t xml:space="preserve"> (e.g., segmenting phonemes).</t>
    </r>
  </si>
  <si>
    <r>
      <rPr>
        <sz val="11"/>
        <color rgb="FF000000"/>
        <rFont val="Calibri"/>
        <family val="2"/>
      </rPr>
      <t>New skills are</t>
    </r>
    <r>
      <rPr>
        <b/>
        <sz val="11"/>
        <color rgb="FF000000"/>
        <rFont val="Calibri"/>
        <family val="2"/>
      </rPr>
      <t xml:space="preserve"> 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t>
    </r>
  </si>
  <si>
    <r>
      <rPr>
        <sz val="11"/>
        <color rgb="FF000000"/>
        <rFont val="Calibri"/>
        <family val="2"/>
      </rPr>
      <t xml:space="preserve">Lessons include </t>
    </r>
    <r>
      <rPr>
        <b/>
        <sz val="11"/>
        <color rgb="FF000000"/>
        <rFont val="Calibri"/>
        <family val="2"/>
      </rPr>
      <t>specific and precise</t>
    </r>
    <r>
      <rPr>
        <sz val="11"/>
        <color rgb="FF000000"/>
        <rFont val="Calibri"/>
        <family val="2"/>
      </rPr>
      <t xml:space="preserve"> teacher language for immediate and </t>
    </r>
    <r>
      <rPr>
        <b/>
        <sz val="11"/>
        <color rgb="FF000000"/>
        <rFont val="Calibri"/>
        <family val="2"/>
      </rPr>
      <t>corrective feedback.</t>
    </r>
  </si>
  <si>
    <t>Does Not Meet Expectations - 0 points</t>
  </si>
  <si>
    <r>
      <rPr>
        <sz val="11"/>
        <color rgb="FF000000"/>
        <rFont val="Calibri"/>
        <family val="2"/>
      </rPr>
      <t xml:space="preserve">Students are taught </t>
    </r>
    <r>
      <rPr>
        <b/>
        <sz val="11"/>
        <color rgb="FF000000"/>
        <rFont val="Calibri"/>
        <family val="2"/>
      </rPr>
      <t>strategies</t>
    </r>
    <r>
      <rPr>
        <sz val="11"/>
        <color rgb="FF000000"/>
        <rFont val="Calibri"/>
        <family val="2"/>
      </rPr>
      <t xml:space="preserve"> to demonstrate and practice how </t>
    </r>
    <r>
      <rPr>
        <b/>
        <sz val="11"/>
        <color rgb="FF000000"/>
        <rFont val="Calibri"/>
        <family val="2"/>
      </rPr>
      <t>sounds are connected to letters (</t>
    </r>
    <r>
      <rPr>
        <sz val="11"/>
        <color rgb="FF000000"/>
        <rFont val="Calibri"/>
        <family val="2"/>
      </rPr>
      <t>e.g. phoneme-grapheme mapping, working toward understanding of the alphabetic principle).</t>
    </r>
  </si>
  <si>
    <r>
      <rPr>
        <sz val="11"/>
        <color rgb="FF000000"/>
        <rFont val="Calibri"/>
        <family val="2"/>
      </rPr>
      <t xml:space="preserve">Students </t>
    </r>
    <r>
      <rPr>
        <b/>
        <sz val="11"/>
        <color rgb="FF000000"/>
        <rFont val="Calibri"/>
        <family val="2"/>
      </rPr>
      <t xml:space="preserve">analyze </t>
    </r>
    <r>
      <rPr>
        <sz val="11"/>
        <color rgb="FF000000"/>
        <rFont val="Calibri"/>
        <family val="2"/>
      </rPr>
      <t>spoken words at the</t>
    </r>
    <r>
      <rPr>
        <b/>
        <sz val="11"/>
        <color rgb="FF000000"/>
        <rFont val="Calibri"/>
        <family val="2"/>
      </rPr>
      <t xml:space="preserve"> phoneme level, i</t>
    </r>
    <r>
      <rPr>
        <sz val="11"/>
        <color rgb="FF000000"/>
        <rFont val="Calibri"/>
        <family val="2"/>
      </rPr>
      <t>ncluding segmenting individual phonemes.</t>
    </r>
  </si>
  <si>
    <r>
      <rPr>
        <sz val="11"/>
        <color rgb="FF000000"/>
        <rFont val="Calibri"/>
        <family val="2"/>
      </rPr>
      <t xml:space="preserve">Movement and/or manipulatives are used to </t>
    </r>
    <r>
      <rPr>
        <b/>
        <sz val="11"/>
        <color rgb="FF000000"/>
        <rFont val="Calibri"/>
        <family val="2"/>
      </rPr>
      <t>make sounds</t>
    </r>
    <r>
      <rPr>
        <sz val="11"/>
        <color rgb="FF000000"/>
        <rFont val="Calibri"/>
        <family val="2"/>
      </rPr>
      <t xml:space="preserve"> in words </t>
    </r>
    <r>
      <rPr>
        <b/>
        <sz val="11"/>
        <color rgb="FF000000"/>
        <rFont val="Calibri"/>
        <family val="2"/>
      </rPr>
      <t>concrete.</t>
    </r>
  </si>
  <si>
    <r>
      <rPr>
        <sz val="11"/>
        <color rgb="FF000000"/>
        <rFont val="Calibri"/>
        <family val="2"/>
      </rPr>
      <t xml:space="preserve">Instructional </t>
    </r>
    <r>
      <rPr>
        <b/>
        <sz val="11"/>
        <color rgb="FF000000"/>
        <rFont val="Calibri"/>
        <family val="2"/>
      </rPr>
      <t>time is focused</t>
    </r>
    <r>
      <rPr>
        <sz val="11"/>
        <color rgb="FF000000"/>
        <rFont val="Calibri"/>
        <family val="2"/>
      </rPr>
      <t xml:space="preserve"> on </t>
    </r>
    <r>
      <rPr>
        <b/>
        <sz val="11"/>
        <color rgb="FF000000"/>
        <rFont val="Calibri"/>
        <family val="2"/>
      </rPr>
      <t>high-priority skills</t>
    </r>
    <r>
      <rPr>
        <sz val="11"/>
        <color rgb="FF000000"/>
        <rFont val="Calibri"/>
        <family val="2"/>
      </rPr>
      <t xml:space="preserve"> such as isolating beginning phonemes, blending, and segmenting.</t>
    </r>
  </si>
  <si>
    <r>
      <rPr>
        <sz val="11"/>
        <color rgb="FF000000"/>
        <rFont val="Calibri"/>
        <family val="2"/>
      </rPr>
      <t xml:space="preserve">Students are taught to </t>
    </r>
    <r>
      <rPr>
        <b/>
        <sz val="11"/>
        <color rgb="FF000000"/>
        <rFont val="Calibri"/>
        <family val="2"/>
      </rPr>
      <t>pull apart the two phonemes</t>
    </r>
    <r>
      <rPr>
        <sz val="11"/>
        <color rgb="FF000000"/>
        <rFont val="Calibri"/>
        <family val="2"/>
      </rPr>
      <t xml:space="preserve"> in consonant </t>
    </r>
    <r>
      <rPr>
        <b/>
        <sz val="11"/>
        <color rgb="FF000000"/>
        <rFont val="Calibri"/>
        <family val="2"/>
      </rPr>
      <t>blends</t>
    </r>
    <r>
      <rPr>
        <sz val="11"/>
        <color rgb="FF000000"/>
        <rFont val="Calibri"/>
        <family val="2"/>
      </rPr>
      <t xml:space="preserve"> when segmenting.</t>
    </r>
  </si>
  <si>
    <r>
      <rPr>
        <sz val="11"/>
        <color rgb="FF000000"/>
        <rFont val="Calibri"/>
        <family val="2"/>
      </rPr>
      <t xml:space="preserve">Students spend time practicing to </t>
    </r>
    <r>
      <rPr>
        <b/>
        <sz val="11"/>
        <color rgb="FF000000"/>
        <rFont val="Calibri"/>
        <family val="2"/>
      </rPr>
      <t>listen, identify, and produce</t>
    </r>
    <r>
      <rPr>
        <sz val="11"/>
        <color rgb="FF000000"/>
        <rFont val="Calibri"/>
        <family val="2"/>
      </rPr>
      <t xml:space="preserve"> the </t>
    </r>
    <r>
      <rPr>
        <b/>
        <sz val="11"/>
        <color rgb="FF000000"/>
        <rFont val="Calibri"/>
        <family val="2"/>
      </rPr>
      <t>sounds</t>
    </r>
    <r>
      <rPr>
        <sz val="11"/>
        <color rgb="FF000000"/>
        <rFont val="Calibri"/>
        <family val="2"/>
      </rPr>
      <t xml:space="preserve"> at the phoneme level.</t>
    </r>
  </si>
  <si>
    <r>
      <rPr>
        <sz val="11"/>
        <color rgb="FF000000"/>
        <rFont val="Calibri"/>
        <family val="2"/>
      </rPr>
      <t xml:space="preserve">The activities and materials are designed to </t>
    </r>
    <r>
      <rPr>
        <b/>
        <sz val="11"/>
        <color rgb="FF000000"/>
        <rFont val="Calibri"/>
        <family val="2"/>
      </rPr>
      <t>elicit</t>
    </r>
    <r>
      <rPr>
        <sz val="11"/>
        <color rgb="FF000000"/>
        <rFont val="Calibri"/>
        <family val="2"/>
      </rPr>
      <t xml:space="preserve"> high levels of </t>
    </r>
    <r>
      <rPr>
        <b/>
        <sz val="11"/>
        <color rgb="FF000000"/>
        <rFont val="Calibri"/>
        <family val="2"/>
      </rPr>
      <t>response and engagement</t>
    </r>
  </si>
  <si>
    <r>
      <rPr>
        <sz val="11"/>
        <color rgb="FF000000"/>
        <rFont val="Calibri"/>
        <family val="2"/>
      </rPr>
      <t xml:space="preserve">Program provides guidance on how to </t>
    </r>
    <r>
      <rPr>
        <b/>
        <sz val="11"/>
        <color rgb="FF000000"/>
        <rFont val="Calibri"/>
        <family val="2"/>
      </rPr>
      <t>use assessment data</t>
    </r>
    <r>
      <rPr>
        <sz val="11"/>
        <color rgb="FF000000"/>
        <rFont val="Calibri"/>
        <family val="2"/>
      </rPr>
      <t xml:space="preserve"> (curriculum-embedded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</si>
  <si>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Kindergarten</t>
  </si>
  <si>
    <t>First Grade</t>
  </si>
  <si>
    <t>Subtotal (11 points max)</t>
  </si>
  <si>
    <t>Kindergarten Summary PA</t>
  </si>
  <si>
    <t xml:space="preserve">This program meets expectations for Phonological and Phonemic Awareness in Kindergarten and received a score of 10 out of 11 total points. There is a detailed scope and sequence that outlines the program’s systematic approach to explicit phonemic awareness instruction with a progression from easier to more complex skills. Eight phonemic awareness skills are practiced daily, as well as 1-3 early literacy skills.  The program requires students to listen and produce sounds. For example, Kindergarten begins segmenting words with 2 phonemes in Week 11, followed by 3 phonemes in Week 13 and 4 phonemes by Week 25.  Many skills utilize hand motions which are described on the overview pages and within the lesson plans.  Guidance on the motions is also available via the QR code for lesson demonstration.  Skills that commonly use hand motions include blending, segmenting, isolating, adding, deleting, and substituting phonemes. Assessment guidance is provided (p. 16), and the program provides progress monitoring tools that support continued intervention for students who have not mastered skills.  
A point was not received for specific and precise teacher language for immediate and corrective feedback. While the program provides a script for teachers that includes explicit instruction along with directions for hand motions, explicit directions or language for corrective feedback is not found. 
 </t>
  </si>
  <si>
    <t>First Grade Summary PA</t>
  </si>
  <si>
    <t xml:space="preserve">This program meets expectations for Phonological and Phonemic Awareness in Grade 1 and received a score of 10 out of 11 total points. There is a detailed scope and sequence that outlines the program’s systematic approach to explicit phonemic awareness instruction with a progression from easier to more complex skills. Eight phonemic awareness skills are practiced daily, as well as 1-3 early literacy skills.  The program requires students to listen and produce sounds. For example, in Grade 1, students' segment 2-3 phonemes in Weeks 3-10, and 4 phonemes in Weeks 11-24 with intervention lessons available. Many skills utilize hand motions which are described on the overview pages and within the lesson plans.  They are also available via the QR code for lesson demonstration. Skills that commonly use hand motions include blending, segmenting, isolating, adding, deleting, and substituting phonemes. Assessment advice is provided (p. 14), and the program provides progress monitoring tools that support continued intervention for students who have not mastered skills.  
A point was not received for specific and precise teacher language for immediate and corrective feedback. While the program provides a script for teachers that includes explicit instruction along with directions for hand motions, explicit directions and language for corrective feedback is not found. </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</si>
  <si>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</si>
  <si>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</si>
  <si>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</si>
  <si>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</si>
  <si>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</si>
  <si>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</si>
  <si>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</si>
  <si>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</si>
  <si>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</si>
  <si>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</si>
  <si>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</si>
  <si>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</si>
  <si>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</si>
  <si>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</si>
  <si>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</si>
  <si>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</si>
  <si>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</si>
  <si>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Phonological and Phonemic Awareness</t>
  </si>
  <si>
    <t>Grade Level</t>
  </si>
  <si>
    <t>Grade Level Rating</t>
  </si>
  <si>
    <t>out of 11 points</t>
  </si>
  <si>
    <t>9 - 11 points = Meets Expectations 
7 - 8 points = Partially Meets Expectations 
0 - 6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</si>
  <si>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</si>
  <si>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</si>
  <si>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</si>
  <si>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</si>
  <si>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</si>
  <si>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No</t>
  </si>
  <si>
    <t>Available in ePUB Format </t>
  </si>
  <si>
    <t>Accessible Course within an Open Learning Management System (LMS) </t>
  </si>
  <si>
    <t>Accessible Course within another Learning Management System (LMS) </t>
  </si>
  <si>
    <t>Available in an accessible media format and includes alternate text or subtitles </t>
  </si>
  <si>
    <t>Includes alternative text (image) </t>
  </si>
  <si>
    <t>The Phonemic Awarness Curriculum does not include images</t>
  </si>
  <si>
    <t>Includes captions and subtitles (video) </t>
  </si>
  <si>
    <t>Includes flash accessibility functions (SWF) </t>
  </si>
  <si>
    <t>Includes functionality that provides accessibility </t>
  </si>
  <si>
    <t>Complies with W3C Recommendations for web page </t>
  </si>
  <si>
    <t xml:space="preserve">                                                                                                                       The digital version of Heggerty Phonemic Awareness, available on the myHeggerty website, is being designed with W3C accessibility requirements in mind. Heggerty intends to conduct a thorough third-party accessibility audit against these standards in the fall of 2023 and, should additional work be needed to ensurethe standards are met, Heggerty will develop a plan to remediate the platform and product to ensure
compliance.</t>
  </si>
  <si>
    <t>Is a 508 compliant website </t>
  </si>
  <si>
    <t>The digital version of Heggerty Phonemic Awareness, available on the myHeggerty website, is being designed with Section 508 accessibility requirements in mind. Heggerty intends to conduct a thorough third-party accessibility audit against these standards in the fall of 2023 and, should additional work be needed to ensure the standards are met, Heggerty will develop a plan to remediate the platform and product to ensure
compliance.</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</si>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</sst>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sz val="11"/>
      <color rgb="FF000000"/>
      <name val="Calibri"/>
      <family val="2"/>
    </font>
    <font>
      <b/>
      <sz val="11"/>
      <color rgb="FF000000"/>
      <name val="Calibri"/>
      <family val="2"/>
    </font>
    <font>
      <b/>
      <sz val="12"/>
      <name val="Calibri"/>
      <family val="2"/>
      <scheme val="minor"/>
    </font>
    <font>
      <sz val="12"/>
      <color theme="0"/>
      <name val="Calibri (Body)"/>
    </font>
    <font>
      <sz val="11"/>
      <color theme="0"/>
      <name val="Calibri (Body)"/>
    </font>
    <font>
      <sz val="11"/>
      <color rgb="FF444444"/>
      <name val="Calibri"/>
      <family val="2"/>
      <charset val="1"/>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sz val="12"/>
      <color rgb="FF000000"/>
      <name val="Calibri"/>
      <family val="2"/>
      <scheme val="minor"/>
    </font>
    <font>
      <sz val="12"/>
      <color rgb="FF000000"/>
      <name val="Calibri"/>
      <family val="2"/>
      <scheme val="major"/>
    </font>
    <font>
      <b/>
      <u/>
      <sz val="12"/>
      <color rgb="FF000000"/>
      <name val="Calibri"/>
      <family val="2"/>
      <scheme val="major"/>
    </font>
    <font>
      <b/>
      <sz val="12"/>
      <color rgb="FF000000"/>
      <name val="Calibri"/>
      <family val="2"/>
      <scheme val="major"/>
    </font>
    <font>
      <sz val="12"/>
      <color theme="1"/>
      <name val="Calibri"/>
      <family val="2"/>
      <scheme val="major"/>
    </font>
    <font>
      <b/>
      <u/>
      <sz val="12"/>
      <color rgb="FF000000"/>
      <name val="Calibri"/>
      <family val="2"/>
    </font>
    <font>
      <sz val="12"/>
      <color rgb="FF000000"/>
      <name val="Calibri"/>
      <family val="2"/>
    </font>
    <font>
      <b/>
      <u/>
      <sz val="12"/>
      <color rgb="FF000000"/>
      <name val="Calibri"/>
      <family val="2"/>
      <scheme val="minor"/>
    </font>
    <font>
      <b/>
      <sz val="12"/>
      <color rgb="FF000000"/>
      <name val="Calibri"/>
      <family val="2"/>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7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right/>
      <top/>
      <bottom style="thin">
        <color indexed="64"/>
      </bottom>
      <diagonal/>
    </border>
    <border>
      <left/>
      <right/>
      <top style="thin">
        <color indexed="64"/>
      </top>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indexed="64"/>
      </right>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diagonal/>
    </border>
    <border>
      <left/>
      <right style="thin">
        <color rgb="FF000000"/>
      </right>
      <top/>
      <bottom style="medium">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style="thin">
        <color rgb="FF000000"/>
      </right>
      <top style="thin">
        <color indexed="64"/>
      </top>
      <bottom/>
      <diagonal/>
    </border>
    <border>
      <left/>
      <right/>
      <top style="thin">
        <color rgb="FF000000"/>
      </top>
      <bottom style="thin">
        <color rgb="FF000000"/>
      </bottom>
      <diagonal/>
    </border>
    <border>
      <left/>
      <right style="thin">
        <color rgb="FF000000"/>
      </right>
      <top style="thin">
        <color rgb="FF000000"/>
      </top>
      <bottom/>
      <diagonal/>
    </border>
  </borders>
  <cellStyleXfs count="3">
    <xf numFmtId="0" fontId="0" fillId="0" borderId="0"/>
    <xf numFmtId="0" fontId="6" fillId="0" borderId="0"/>
    <xf numFmtId="0" fontId="31" fillId="0" borderId="0" applyNumberFormat="0" applyFill="0" applyBorder="0" applyAlignment="0" applyProtection="0"/>
  </cellStyleXfs>
  <cellXfs count="224">
    <xf numFmtId="0" fontId="0" fillId="0" borderId="0" xfId="0"/>
    <xf numFmtId="0" fontId="6" fillId="0" borderId="0" xfId="1"/>
    <xf numFmtId="0" fontId="6" fillId="0" borderId="0" xfId="1" applyAlignment="1">
      <alignment vertical="center"/>
    </xf>
    <xf numFmtId="0" fontId="9" fillId="4" borderId="7" xfId="0" applyFont="1" applyFill="1" applyBorder="1" applyAlignment="1">
      <alignment horizontal="center" vertical="center"/>
    </xf>
    <xf numFmtId="0" fontId="9" fillId="4" borderId="7" xfId="0" applyFont="1" applyFill="1" applyBorder="1" applyAlignment="1">
      <alignment horizontal="center" vertical="center" wrapText="1"/>
    </xf>
    <xf numFmtId="0" fontId="6" fillId="0" borderId="0" xfId="1" applyAlignment="1">
      <alignment vertical="top"/>
    </xf>
    <xf numFmtId="0" fontId="6" fillId="0" borderId="0" xfId="1" applyAlignment="1">
      <alignment horizontal="left" vertical="top" wrapText="1"/>
    </xf>
    <xf numFmtId="0" fontId="0" fillId="0" borderId="0" xfId="0" applyAlignment="1">
      <alignment horizontal="left" vertical="center" wrapText="1"/>
    </xf>
    <xf numFmtId="0" fontId="15" fillId="3" borderId="1" xfId="0" applyFont="1" applyFill="1" applyBorder="1" applyAlignment="1">
      <alignment horizontal="center" vertical="center"/>
    </xf>
    <xf numFmtId="0" fontId="16" fillId="3" borderId="8"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0" fillId="0" borderId="0" xfId="0" applyAlignment="1">
      <alignment vertical="center"/>
    </xf>
    <xf numFmtId="0" fontId="0" fillId="8" borderId="0" xfId="0" applyFill="1"/>
    <xf numFmtId="0" fontId="10" fillId="8" borderId="0" xfId="0" applyFont="1" applyFill="1"/>
    <xf numFmtId="0" fontId="0" fillId="0" borderId="0" xfId="0" applyAlignment="1">
      <alignment vertical="top"/>
    </xf>
    <xf numFmtId="0" fontId="21" fillId="0" borderId="0" xfId="0" applyFont="1" applyAlignment="1">
      <alignment vertical="center"/>
    </xf>
    <xf numFmtId="0" fontId="20" fillId="0" borderId="32" xfId="0" applyFont="1" applyBorder="1" applyAlignment="1">
      <alignment horizontal="center" vertical="center"/>
    </xf>
    <xf numFmtId="0" fontId="22" fillId="0" borderId="1" xfId="0" applyFont="1" applyBorder="1" applyAlignment="1">
      <alignment horizontal="center" vertical="center"/>
    </xf>
    <xf numFmtId="0" fontId="22" fillId="0" borderId="10" xfId="0" applyFont="1" applyBorder="1" applyAlignment="1">
      <alignment horizontal="center" vertical="center"/>
    </xf>
    <xf numFmtId="0" fontId="22" fillId="0" borderId="0" xfId="0" applyFont="1" applyAlignment="1">
      <alignment horizontal="center" vertical="center"/>
    </xf>
    <xf numFmtId="0" fontId="12" fillId="0" borderId="32" xfId="0" applyFont="1" applyBorder="1" applyAlignment="1">
      <alignment vertical="center"/>
    </xf>
    <xf numFmtId="0" fontId="10" fillId="0" borderId="1" xfId="0" applyFont="1" applyBorder="1" applyAlignment="1">
      <alignment horizontal="center" vertical="center"/>
    </xf>
    <xf numFmtId="0" fontId="0" fillId="0" borderId="1" xfId="0" applyBorder="1" applyAlignment="1">
      <alignment horizontal="center" vertical="center"/>
    </xf>
    <xf numFmtId="0" fontId="12" fillId="0" borderId="34" xfId="0" applyFont="1" applyBorder="1" applyAlignment="1">
      <alignment vertical="center"/>
    </xf>
    <xf numFmtId="0" fontId="10" fillId="0" borderId="35" xfId="0" applyFont="1" applyBorder="1" applyAlignment="1">
      <alignment horizontal="center" vertical="center"/>
    </xf>
    <xf numFmtId="0" fontId="0" fillId="0" borderId="35" xfId="0" applyBorder="1" applyAlignment="1">
      <alignment horizontal="center" vertical="center"/>
    </xf>
    <xf numFmtId="0" fontId="12" fillId="8" borderId="0" xfId="0" applyFont="1" applyFill="1" applyAlignment="1">
      <alignment vertical="top"/>
    </xf>
    <xf numFmtId="0" fontId="10" fillId="8" borderId="0" xfId="0" applyFont="1" applyFill="1" applyAlignment="1">
      <alignment vertical="top"/>
    </xf>
    <xf numFmtId="0" fontId="0" fillId="8" borderId="0" xfId="0" applyFill="1" applyAlignment="1">
      <alignment vertical="top"/>
    </xf>
    <xf numFmtId="0" fontId="8" fillId="0" borderId="1" xfId="0" applyFont="1" applyBorder="1" applyAlignment="1">
      <alignment horizontal="center" vertical="center"/>
    </xf>
    <xf numFmtId="0" fontId="10" fillId="0" borderId="0" xfId="0" applyFont="1" applyAlignment="1">
      <alignment horizontal="center" vertical="center"/>
    </xf>
    <xf numFmtId="0" fontId="0" fillId="0" borderId="1" xfId="0" applyBorder="1" applyAlignment="1">
      <alignment vertical="center" wrapText="1"/>
    </xf>
    <xf numFmtId="0" fontId="12" fillId="0" borderId="0" xfId="0" applyFont="1"/>
    <xf numFmtId="0" fontId="0" fillId="8" borderId="0" xfId="0" applyFill="1" applyAlignment="1">
      <alignment horizontal="left"/>
    </xf>
    <xf numFmtId="0" fontId="5" fillId="0" borderId="0" xfId="0" applyFont="1" applyAlignment="1">
      <alignment vertical="center"/>
    </xf>
    <xf numFmtId="0" fontId="8" fillId="0" borderId="0" xfId="0" applyFont="1" applyAlignment="1">
      <alignment horizontal="center"/>
    </xf>
    <xf numFmtId="0" fontId="10" fillId="0" borderId="4" xfId="0" applyFont="1" applyBorder="1" applyAlignment="1">
      <alignment horizontal="center" vertical="center"/>
    </xf>
    <xf numFmtId="0" fontId="0" fillId="0" borderId="4" xfId="0" applyBorder="1" applyAlignment="1">
      <alignment horizontal="center" vertical="center"/>
    </xf>
    <xf numFmtId="0" fontId="0" fillId="0" borderId="39" xfId="0" applyBorder="1" applyAlignment="1">
      <alignment vertical="center" wrapText="1"/>
    </xf>
    <xf numFmtId="0" fontId="8" fillId="0" borderId="0" xfId="0" applyFont="1" applyAlignment="1">
      <alignment horizontal="center" vertical="center"/>
    </xf>
    <xf numFmtId="0" fontId="0" fillId="0" borderId="39" xfId="0" applyBorder="1" applyAlignment="1">
      <alignment horizontal="center" vertical="center"/>
    </xf>
    <xf numFmtId="0" fontId="10" fillId="0" borderId="0" xfId="0" applyFont="1"/>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0" fillId="0" borderId="43" xfId="0" applyBorder="1" applyAlignment="1">
      <alignment vertical="center"/>
    </xf>
    <xf numFmtId="0" fontId="0" fillId="0" borderId="45" xfId="0" applyBorder="1" applyAlignment="1">
      <alignment vertical="center"/>
    </xf>
    <xf numFmtId="0" fontId="10" fillId="0" borderId="39" xfId="0" applyFont="1" applyBorder="1" applyAlignment="1">
      <alignment horizontal="center" vertical="center"/>
    </xf>
    <xf numFmtId="0" fontId="12" fillId="0" borderId="38" xfId="0" applyFont="1" applyBorder="1" applyAlignment="1">
      <alignment vertical="center" wrapText="1"/>
    </xf>
    <xf numFmtId="0" fontId="12" fillId="8" borderId="21" xfId="0" applyFont="1" applyFill="1" applyBorder="1" applyAlignment="1">
      <alignment horizontal="left" vertical="center" wrapText="1"/>
    </xf>
    <xf numFmtId="0" fontId="12" fillId="0" borderId="21" xfId="0" applyFont="1" applyBorder="1" applyAlignment="1">
      <alignment horizontal="left" vertical="center" wrapText="1"/>
    </xf>
    <xf numFmtId="0" fontId="10" fillId="0" borderId="44" xfId="0" applyFont="1" applyBorder="1" applyAlignment="1">
      <alignment horizontal="center" vertical="center"/>
    </xf>
    <xf numFmtId="0" fontId="10" fillId="0" borderId="46" xfId="0" applyFont="1" applyBorder="1" applyAlignment="1">
      <alignment horizontal="center" vertical="center"/>
    </xf>
    <xf numFmtId="0" fontId="6" fillId="0" borderId="0" xfId="1" applyAlignment="1">
      <alignment horizontal="left" vertical="center" wrapText="1"/>
    </xf>
    <xf numFmtId="0" fontId="7" fillId="9" borderId="0" xfId="0" applyFont="1" applyFill="1" applyAlignment="1">
      <alignment horizontal="center" vertical="center" wrapText="1"/>
    </xf>
    <xf numFmtId="0" fontId="15" fillId="3" borderId="51" xfId="0" applyFont="1" applyFill="1" applyBorder="1" applyAlignment="1">
      <alignment horizontal="center" vertical="center" wrapText="1"/>
    </xf>
    <xf numFmtId="0" fontId="3" fillId="0" borderId="0" xfId="1" applyFont="1" applyAlignment="1">
      <alignment vertical="center"/>
    </xf>
    <xf numFmtId="0" fontId="3" fillId="0" borderId="0" xfId="1" applyFont="1"/>
    <xf numFmtId="0" fontId="3" fillId="0" borderId="0" xfId="1" applyFont="1" applyAlignment="1">
      <alignment vertical="top"/>
    </xf>
    <xf numFmtId="0" fontId="3" fillId="0" borderId="0" xfId="1" applyFont="1" applyAlignment="1">
      <alignment vertical="top" wrapText="1"/>
    </xf>
    <xf numFmtId="0" fontId="14" fillId="7" borderId="43" xfId="1" applyFont="1" applyFill="1" applyBorder="1" applyAlignment="1">
      <alignment horizontal="center" vertical="top"/>
    </xf>
    <xf numFmtId="0" fontId="14" fillId="7" borderId="1" xfId="1" applyFont="1" applyFill="1" applyBorder="1" applyAlignment="1">
      <alignment horizontal="center" vertical="top" wrapText="1"/>
    </xf>
    <xf numFmtId="0" fontId="14" fillId="7" borderId="44" xfId="1" applyFont="1" applyFill="1" applyBorder="1" applyAlignment="1">
      <alignment horizontal="center" vertical="top" wrapText="1"/>
    </xf>
    <xf numFmtId="0" fontId="34" fillId="0" borderId="59" xfId="1" applyFont="1" applyBorder="1" applyAlignment="1">
      <alignment wrapText="1"/>
    </xf>
    <xf numFmtId="0" fontId="34" fillId="0" borderId="6" xfId="1" applyFont="1" applyBorder="1" applyAlignment="1">
      <alignment wrapText="1"/>
    </xf>
    <xf numFmtId="0" fontId="14" fillId="0" borderId="60" xfId="1" applyFont="1" applyBorder="1" applyAlignment="1">
      <alignment horizontal="left" vertical="center" wrapText="1"/>
    </xf>
    <xf numFmtId="0" fontId="34" fillId="0" borderId="61" xfId="1" applyFont="1" applyBorder="1" applyAlignment="1">
      <alignment wrapText="1"/>
    </xf>
    <xf numFmtId="0" fontId="34" fillId="0" borderId="1" xfId="1" applyFont="1" applyBorder="1" applyAlignment="1">
      <alignment wrapText="1"/>
    </xf>
    <xf numFmtId="0" fontId="34" fillId="0" borderId="63" xfId="1" applyFont="1" applyBorder="1" applyAlignment="1">
      <alignment wrapText="1"/>
    </xf>
    <xf numFmtId="0" fontId="34" fillId="0" borderId="39" xfId="1" applyFont="1" applyBorder="1" applyAlignment="1">
      <alignment wrapText="1"/>
    </xf>
    <xf numFmtId="0" fontId="3" fillId="0" borderId="0" xfId="1" applyFont="1" applyAlignment="1">
      <alignment wrapText="1"/>
    </xf>
    <xf numFmtId="0" fontId="29" fillId="0" borderId="0" xfId="0" applyFont="1" applyAlignment="1">
      <alignment vertical="center"/>
    </xf>
    <xf numFmtId="0" fontId="29" fillId="3" borderId="0" xfId="0" applyFont="1" applyFill="1" applyAlignment="1">
      <alignment vertical="center"/>
    </xf>
    <xf numFmtId="0" fontId="4" fillId="0" borderId="0" xfId="0" applyFont="1" applyAlignment="1">
      <alignment vertical="center"/>
    </xf>
    <xf numFmtId="0" fontId="30" fillId="0" borderId="0" xfId="0" applyFont="1" applyAlignment="1">
      <alignment vertical="center"/>
    </xf>
    <xf numFmtId="0" fontId="6" fillId="0" borderId="0" xfId="0" applyFont="1" applyAlignment="1">
      <alignment vertical="center"/>
    </xf>
    <xf numFmtId="0" fontId="6" fillId="0" borderId="0" xfId="1" applyAlignment="1">
      <alignment vertical="center" wrapText="1"/>
    </xf>
    <xf numFmtId="0" fontId="7" fillId="9" borderId="0" xfId="0" applyFont="1" applyFill="1" applyAlignment="1">
      <alignment vertical="center" wrapText="1"/>
    </xf>
    <xf numFmtId="0" fontId="30" fillId="0" borderId="19" xfId="0" applyFont="1" applyBorder="1" applyAlignment="1">
      <alignment vertical="center"/>
    </xf>
    <xf numFmtId="0" fontId="6" fillId="0" borderId="31" xfId="1" applyBorder="1" applyAlignment="1">
      <alignment vertical="center"/>
    </xf>
    <xf numFmtId="0" fontId="6" fillId="0" borderId="0" xfId="0" applyFont="1" applyAlignment="1">
      <alignment horizontal="center" vertical="center"/>
    </xf>
    <xf numFmtId="0" fontId="17" fillId="0" borderId="23" xfId="0" quotePrefix="1" applyFont="1" applyBorder="1" applyAlignment="1">
      <alignment horizontal="center" vertical="center"/>
    </xf>
    <xf numFmtId="0" fontId="2" fillId="0" borderId="62" xfId="1" applyFont="1" applyBorder="1" applyAlignment="1">
      <alignment wrapText="1"/>
    </xf>
    <xf numFmtId="0" fontId="2" fillId="0" borderId="62" xfId="1" applyFont="1" applyBorder="1" applyAlignment="1">
      <alignment horizontal="left" vertical="top" wrapText="1"/>
    </xf>
    <xf numFmtId="0" fontId="30" fillId="0" borderId="0" xfId="0" applyFont="1" applyAlignment="1">
      <alignment vertical="center" wrapText="1"/>
    </xf>
    <xf numFmtId="0" fontId="30" fillId="0" borderId="0" xfId="0" applyFont="1" applyAlignment="1">
      <alignment horizontal="left" vertical="center" wrapText="1"/>
    </xf>
    <xf numFmtId="0" fontId="2" fillId="0" borderId="0" xfId="0" applyFont="1" applyAlignment="1">
      <alignment vertical="center"/>
    </xf>
    <xf numFmtId="0" fontId="1" fillId="0" borderId="0" xfId="0" applyFont="1" applyAlignment="1">
      <alignment vertical="center"/>
    </xf>
    <xf numFmtId="0" fontId="2" fillId="0" borderId="0" xfId="1" applyFont="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1" fillId="0" borderId="0" xfId="0" applyFont="1" applyAlignment="1">
      <alignment horizontal="center" vertical="center"/>
    </xf>
    <xf numFmtId="0" fontId="2" fillId="0" borderId="0" xfId="1" applyFont="1"/>
    <xf numFmtId="0" fontId="2" fillId="0" borderId="0" xfId="1" applyFont="1" applyAlignment="1">
      <alignment wrapText="1"/>
    </xf>
    <xf numFmtId="0" fontId="2" fillId="0" borderId="62" xfId="1" applyFont="1" applyBorder="1" applyAlignment="1">
      <alignment vertical="center" wrapText="1"/>
    </xf>
    <xf numFmtId="0" fontId="2" fillId="0" borderId="62" xfId="1" applyFont="1" applyBorder="1" applyAlignment="1">
      <alignment horizontal="left" vertical="center" wrapText="1"/>
    </xf>
    <xf numFmtId="0" fontId="2" fillId="0" borderId="64" xfId="1" applyFont="1" applyBorder="1" applyAlignment="1">
      <alignment wrapText="1"/>
    </xf>
    <xf numFmtId="0" fontId="7" fillId="3" borderId="21" xfId="1" applyFont="1" applyFill="1" applyBorder="1" applyAlignment="1">
      <alignment horizontal="center" vertical="center"/>
    </xf>
    <xf numFmtId="0" fontId="2" fillId="0" borderId="21" xfId="1" applyFont="1" applyBorder="1" applyAlignment="1">
      <alignment horizontal="center" vertical="center"/>
    </xf>
    <xf numFmtId="0" fontId="6" fillId="0" borderId="21" xfId="1" applyBorder="1" applyAlignment="1">
      <alignment horizontal="center" vertical="center"/>
    </xf>
    <xf numFmtId="0" fontId="6" fillId="0" borderId="31" xfId="1" applyBorder="1" applyAlignment="1">
      <alignment horizontal="center" vertical="center"/>
    </xf>
    <xf numFmtId="0" fontId="6" fillId="0" borderId="0" xfId="1" applyAlignment="1">
      <alignment horizontal="center" vertical="center"/>
    </xf>
    <xf numFmtId="0" fontId="7" fillId="3" borderId="67" xfId="1" applyFont="1" applyFill="1" applyBorder="1" applyAlignment="1">
      <alignment horizontal="center" vertical="center"/>
    </xf>
    <xf numFmtId="0" fontId="2" fillId="0" borderId="20" xfId="1" applyFont="1" applyBorder="1" applyAlignment="1">
      <alignment vertical="center"/>
    </xf>
    <xf numFmtId="0" fontId="5" fillId="0" borderId="20" xfId="1" applyFont="1" applyBorder="1" applyAlignment="1">
      <alignment vertical="center"/>
    </xf>
    <xf numFmtId="0" fontId="6" fillId="0" borderId="28" xfId="1" applyBorder="1" applyAlignment="1">
      <alignment horizontal="center" vertical="center"/>
    </xf>
    <xf numFmtId="0" fontId="12" fillId="0" borderId="28" xfId="0" applyFont="1" applyBorder="1" applyAlignment="1">
      <alignment vertical="top" wrapText="1"/>
    </xf>
    <xf numFmtId="0" fontId="6" fillId="0" borderId="0" xfId="1" applyAlignment="1">
      <alignment horizontal="center" vertical="center" wrapText="1"/>
    </xf>
    <xf numFmtId="0" fontId="30" fillId="0" borderId="65" xfId="0" applyFont="1" applyBorder="1" applyAlignment="1">
      <alignment vertical="center" wrapText="1"/>
    </xf>
    <xf numFmtId="0" fontId="2" fillId="0" borderId="1" xfId="0" applyFont="1" applyBorder="1" applyAlignment="1">
      <alignment horizontal="center" vertical="center" wrapText="1"/>
    </xf>
    <xf numFmtId="0" fontId="2" fillId="0" borderId="65" xfId="0" applyFont="1" applyBorder="1" applyAlignment="1">
      <alignment horizontal="center" vertical="center" wrapText="1"/>
    </xf>
    <xf numFmtId="0" fontId="6" fillId="0" borderId="30" xfId="1" applyBorder="1" applyAlignment="1">
      <alignment horizontal="center" vertical="center" wrapText="1"/>
    </xf>
    <xf numFmtId="0" fontId="7" fillId="3" borderId="68"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7" fillId="3" borderId="30" xfId="1" applyFont="1" applyFill="1" applyBorder="1" applyAlignment="1">
      <alignment horizontal="center" vertical="center" wrapText="1"/>
    </xf>
    <xf numFmtId="0" fontId="30" fillId="0" borderId="19" xfId="0" applyFont="1" applyBorder="1" applyAlignment="1">
      <alignment vertical="top"/>
    </xf>
    <xf numFmtId="0" fontId="30" fillId="0" borderId="0" xfId="0" applyFont="1" applyBorder="1" applyAlignment="1">
      <alignment vertical="top"/>
    </xf>
    <xf numFmtId="0" fontId="7" fillId="3" borderId="21" xfId="1" applyFont="1" applyFill="1" applyBorder="1" applyAlignment="1">
      <alignment horizontal="center" vertical="top" wrapText="1"/>
    </xf>
    <xf numFmtId="0" fontId="12" fillId="5" borderId="21" xfId="0" applyFont="1" applyFill="1" applyBorder="1" applyAlignment="1">
      <alignment vertical="top" wrapText="1"/>
    </xf>
    <xf numFmtId="0" fontId="12" fillId="8" borderId="21" xfId="0" applyFont="1" applyFill="1" applyBorder="1" applyAlignment="1">
      <alignment vertical="top" wrapText="1"/>
    </xf>
    <xf numFmtId="0" fontId="12" fillId="0" borderId="21" xfId="0" applyFont="1" applyBorder="1" applyAlignment="1">
      <alignment vertical="top" wrapText="1"/>
    </xf>
    <xf numFmtId="0" fontId="12" fillId="0" borderId="0" xfId="0" applyFont="1" applyBorder="1" applyAlignment="1">
      <alignment vertical="top" wrapText="1"/>
    </xf>
    <xf numFmtId="0" fontId="10" fillId="0" borderId="31" xfId="1" applyFont="1" applyBorder="1" applyAlignment="1">
      <alignment horizontal="right" vertical="top" wrapText="1"/>
    </xf>
    <xf numFmtId="0" fontId="10" fillId="0" borderId="0" xfId="1" applyFont="1" applyAlignment="1">
      <alignment vertical="top" wrapText="1"/>
    </xf>
    <xf numFmtId="0" fontId="7" fillId="3" borderId="67" xfId="1" applyFont="1" applyFill="1" applyBorder="1" applyAlignment="1">
      <alignment horizontal="center" vertical="top" wrapText="1"/>
    </xf>
    <xf numFmtId="0" fontId="6" fillId="0" borderId="0" xfId="1" applyAlignment="1">
      <alignment vertical="top" wrapText="1"/>
    </xf>
    <xf numFmtId="0" fontId="30" fillId="0" borderId="0" xfId="0" applyFont="1" applyBorder="1" applyAlignment="1">
      <alignment vertical="center" wrapText="1"/>
    </xf>
    <xf numFmtId="0" fontId="19" fillId="3" borderId="2" xfId="1" applyFont="1" applyFill="1" applyBorder="1" applyAlignment="1">
      <alignment horizontal="center" vertical="center" wrapText="1"/>
    </xf>
    <xf numFmtId="0" fontId="19" fillId="3" borderId="0" xfId="1" applyFont="1" applyFill="1" applyAlignment="1">
      <alignment horizontal="center" vertical="center" wrapText="1"/>
    </xf>
    <xf numFmtId="0" fontId="10" fillId="0" borderId="29" xfId="0" applyFont="1" applyBorder="1" applyAlignment="1">
      <alignment horizontal="right" vertical="center" wrapText="1"/>
    </xf>
    <xf numFmtId="0" fontId="2" fillId="0" borderId="0" xfId="1" applyFont="1" applyAlignment="1">
      <alignment vertical="top"/>
    </xf>
    <xf numFmtId="0" fontId="2" fillId="0" borderId="0" xfId="1" applyFont="1" applyAlignment="1">
      <alignment vertical="top" wrapText="1"/>
    </xf>
    <xf numFmtId="0" fontId="12" fillId="0" borderId="12" xfId="1" applyFont="1" applyBorder="1" applyAlignment="1">
      <alignment vertical="center" wrapText="1"/>
    </xf>
    <xf numFmtId="0" fontId="6" fillId="0" borderId="13" xfId="1" applyBorder="1" applyAlignment="1">
      <alignment vertical="center" wrapText="1"/>
    </xf>
    <xf numFmtId="0" fontId="6" fillId="0" borderId="14" xfId="1" applyBorder="1" applyAlignment="1">
      <alignment vertical="center" wrapText="1"/>
    </xf>
    <xf numFmtId="0" fontId="7" fillId="3" borderId="24" xfId="1" applyFont="1" applyFill="1" applyBorder="1" applyAlignment="1">
      <alignment horizontal="center" vertical="center"/>
    </xf>
    <xf numFmtId="0" fontId="7" fillId="3" borderId="25" xfId="1" applyFont="1" applyFill="1" applyBorder="1" applyAlignment="1">
      <alignment horizontal="center" vertical="center"/>
    </xf>
    <xf numFmtId="0" fontId="7" fillId="3" borderId="26" xfId="1" applyFont="1" applyFill="1" applyBorder="1" applyAlignment="1">
      <alignment horizontal="center" vertical="center"/>
    </xf>
    <xf numFmtId="0" fontId="14" fillId="7" borderId="27" xfId="1" applyFont="1" applyFill="1" applyBorder="1" applyAlignment="1">
      <alignment horizontal="center"/>
    </xf>
    <xf numFmtId="0" fontId="14" fillId="7" borderId="0" xfId="1" applyFont="1" applyFill="1" applyAlignment="1">
      <alignment horizontal="center"/>
    </xf>
    <xf numFmtId="0" fontId="14" fillId="7" borderId="15" xfId="1" applyFont="1" applyFill="1" applyBorder="1" applyAlignment="1">
      <alignment horizontal="center"/>
    </xf>
    <xf numFmtId="0" fontId="14" fillId="7" borderId="16" xfId="1" applyFont="1" applyFill="1" applyBorder="1" applyAlignment="1">
      <alignment horizontal="center" vertical="top"/>
    </xf>
    <xf numFmtId="0" fontId="14" fillId="7" borderId="11" xfId="1" applyFont="1" applyFill="1" applyBorder="1" applyAlignment="1">
      <alignment horizontal="center" vertical="top"/>
    </xf>
    <xf numFmtId="0" fontId="14" fillId="7" borderId="17" xfId="1" applyFont="1" applyFill="1" applyBorder="1" applyAlignment="1">
      <alignment horizontal="center" vertical="top"/>
    </xf>
    <xf numFmtId="0" fontId="12" fillId="0" borderId="12" xfId="1" applyFont="1" applyBorder="1" applyAlignment="1">
      <alignment horizontal="left" vertical="center" wrapText="1"/>
    </xf>
    <xf numFmtId="0" fontId="6" fillId="0" borderId="13" xfId="1" applyBorder="1" applyAlignment="1">
      <alignment horizontal="left" vertical="center" wrapText="1"/>
    </xf>
    <xf numFmtId="0" fontId="6" fillId="0" borderId="14" xfId="1" applyBorder="1" applyAlignment="1">
      <alignment horizontal="left" vertical="center" wrapText="1"/>
    </xf>
    <xf numFmtId="0" fontId="43" fillId="0" borderId="19" xfId="0" applyFont="1" applyBorder="1" applyAlignment="1">
      <alignment vertical="top" wrapText="1"/>
    </xf>
    <xf numFmtId="0" fontId="43" fillId="0" borderId="70" xfId="0" applyFont="1" applyBorder="1" applyAlignment="1">
      <alignment vertical="top" wrapText="1"/>
    </xf>
    <xf numFmtId="0" fontId="30" fillId="0" borderId="19" xfId="0" applyFont="1" applyBorder="1" applyAlignment="1">
      <alignment vertical="center" wrapText="1"/>
    </xf>
    <xf numFmtId="0" fontId="30" fillId="0" borderId="70" xfId="0" applyFont="1" applyBorder="1" applyAlignment="1">
      <alignment vertical="center" wrapText="1"/>
    </xf>
    <xf numFmtId="0" fontId="9" fillId="9" borderId="18" xfId="0" applyFont="1" applyFill="1" applyBorder="1" applyAlignment="1">
      <alignment horizontal="center" vertical="center" wrapText="1"/>
    </xf>
    <xf numFmtId="0" fontId="9" fillId="9" borderId="69" xfId="0" applyFont="1" applyFill="1" applyBorder="1" applyAlignment="1">
      <alignment horizontal="center" vertical="center" wrapText="1"/>
    </xf>
    <xf numFmtId="0" fontId="41" fillId="0" borderId="19" xfId="0" applyFont="1" applyBorder="1" applyAlignment="1">
      <alignment vertical="top" wrapText="1"/>
    </xf>
    <xf numFmtId="0" fontId="41" fillId="0" borderId="70" xfId="0" applyFont="1" applyBorder="1" applyAlignment="1">
      <alignment vertical="top" wrapText="1"/>
    </xf>
    <xf numFmtId="0" fontId="40" fillId="0" borderId="19" xfId="0" applyFont="1" applyBorder="1" applyAlignment="1">
      <alignment vertical="top" wrapText="1"/>
    </xf>
    <xf numFmtId="0" fontId="40" fillId="0" borderId="70" xfId="0" applyFont="1" applyBorder="1" applyAlignment="1">
      <alignment vertical="top" wrapText="1"/>
    </xf>
    <xf numFmtId="0" fontId="36" fillId="0" borderId="19" xfId="0" applyFont="1" applyBorder="1" applyAlignment="1">
      <alignment vertical="top" wrapText="1"/>
    </xf>
    <xf numFmtId="0" fontId="36" fillId="0" borderId="70" xfId="0" applyFont="1" applyBorder="1" applyAlignment="1">
      <alignment vertical="top" wrapText="1"/>
    </xf>
    <xf numFmtId="0" fontId="8" fillId="0" borderId="19" xfId="0" applyFont="1" applyBorder="1" applyAlignment="1">
      <alignment vertical="top"/>
    </xf>
    <xf numFmtId="0" fontId="8" fillId="0" borderId="70" xfId="0" applyFont="1" applyBorder="1" applyAlignment="1">
      <alignment vertical="top"/>
    </xf>
    <xf numFmtId="0" fontId="9" fillId="9" borderId="9" xfId="0" applyFont="1" applyFill="1" applyBorder="1" applyAlignment="1">
      <alignment horizontal="center" vertical="center" wrapText="1"/>
    </xf>
    <xf numFmtId="0" fontId="9" fillId="9" borderId="71" xfId="0" applyFont="1" applyFill="1" applyBorder="1" applyAlignment="1">
      <alignment horizontal="center" vertical="center" wrapText="1"/>
    </xf>
    <xf numFmtId="0" fontId="30" fillId="0" borderId="19" xfId="0" applyFont="1" applyBorder="1" applyAlignment="1">
      <alignment horizontal="left" vertical="center" wrapText="1"/>
    </xf>
    <xf numFmtId="0" fontId="30" fillId="0" borderId="0" xfId="0" applyFont="1" applyBorder="1" applyAlignment="1">
      <alignment horizontal="left" vertical="center" wrapText="1"/>
    </xf>
    <xf numFmtId="0" fontId="30" fillId="0" borderId="65" xfId="0" applyFont="1" applyBorder="1" applyAlignment="1">
      <alignment horizontal="left" vertical="center" wrapText="1"/>
    </xf>
    <xf numFmtId="0" fontId="30" fillId="0" borderId="19" xfId="0" applyFont="1" applyBorder="1" applyAlignment="1">
      <alignment horizontal="left" vertical="center"/>
    </xf>
    <xf numFmtId="0" fontId="30" fillId="0" borderId="0" xfId="0" applyFont="1" applyBorder="1" applyAlignment="1">
      <alignment horizontal="left" vertical="center"/>
    </xf>
    <xf numFmtId="0" fontId="1" fillId="0" borderId="22" xfId="0" applyFont="1" applyBorder="1" applyAlignment="1">
      <alignment horizontal="left" vertical="top" wrapText="1"/>
    </xf>
    <xf numFmtId="0" fontId="1" fillId="0" borderId="20" xfId="0" applyFont="1" applyBorder="1" applyAlignment="1">
      <alignment horizontal="left" vertical="top" wrapText="1"/>
    </xf>
    <xf numFmtId="0" fontId="1" fillId="0" borderId="73" xfId="0" applyFont="1" applyBorder="1" applyAlignment="1">
      <alignment horizontal="left" vertical="top" wrapText="1"/>
    </xf>
    <xf numFmtId="0" fontId="1" fillId="0" borderId="2" xfId="0" applyFont="1" applyBorder="1" applyAlignment="1">
      <alignment horizontal="left" vertical="top" wrapText="1"/>
    </xf>
    <xf numFmtId="0" fontId="1" fillId="0" borderId="72" xfId="0" applyFont="1" applyBorder="1" applyAlignment="1">
      <alignment horizontal="left" vertical="top" wrapText="1"/>
    </xf>
    <xf numFmtId="0" fontId="1" fillId="0" borderId="3" xfId="0" applyFont="1" applyBorder="1" applyAlignment="1">
      <alignment horizontal="left" vertical="top" wrapText="1"/>
    </xf>
    <xf numFmtId="0" fontId="8" fillId="0" borderId="0" xfId="0" applyFont="1" applyBorder="1" applyAlignment="1">
      <alignment vertical="top"/>
    </xf>
    <xf numFmtId="0" fontId="8" fillId="0" borderId="65" xfId="0" applyFont="1" applyBorder="1" applyAlignment="1">
      <alignment vertical="top"/>
    </xf>
    <xf numFmtId="0" fontId="36" fillId="0" borderId="19" xfId="0" applyFont="1" applyBorder="1" applyAlignment="1">
      <alignment horizontal="left" vertical="top" wrapText="1"/>
    </xf>
    <xf numFmtId="0" fontId="39" fillId="0" borderId="0" xfId="0" applyFont="1" applyBorder="1" applyAlignment="1">
      <alignment horizontal="left" vertical="top" wrapText="1"/>
    </xf>
    <xf numFmtId="0" fontId="39" fillId="0" borderId="65" xfId="0" applyFont="1" applyBorder="1" applyAlignment="1">
      <alignment horizontal="left" vertical="top" wrapText="1"/>
    </xf>
    <xf numFmtId="0" fontId="8" fillId="6" borderId="22"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43" fillId="0" borderId="19" xfId="0" applyFont="1" applyBorder="1" applyAlignment="1">
      <alignment horizontal="left" vertical="top" wrapText="1"/>
    </xf>
    <xf numFmtId="0" fontId="35" fillId="0" borderId="0" xfId="0" applyFont="1" applyBorder="1" applyAlignment="1">
      <alignment horizontal="left" vertical="top" wrapText="1"/>
    </xf>
    <xf numFmtId="0" fontId="35" fillId="0" borderId="65" xfId="0" applyFont="1" applyBorder="1" applyAlignment="1">
      <alignment horizontal="left" vertical="top" wrapText="1"/>
    </xf>
    <xf numFmtId="0" fontId="40" fillId="0" borderId="19" xfId="0" applyFont="1" applyBorder="1" applyAlignment="1">
      <alignment horizontal="left" vertical="top" wrapText="1"/>
    </xf>
    <xf numFmtId="0" fontId="42" fillId="0" borderId="0" xfId="0" applyFont="1" applyBorder="1" applyAlignment="1">
      <alignment horizontal="left" vertical="top" wrapText="1"/>
    </xf>
    <xf numFmtId="0" fontId="42" fillId="0" borderId="65" xfId="0" applyFont="1" applyBorder="1" applyAlignment="1">
      <alignment horizontal="left" vertical="top" wrapText="1"/>
    </xf>
    <xf numFmtId="0" fontId="30" fillId="0" borderId="0" xfId="0" applyFont="1" applyBorder="1" applyAlignment="1">
      <alignment horizontal="left" vertical="top" wrapText="1"/>
    </xf>
    <xf numFmtId="0" fontId="30" fillId="0" borderId="65" xfId="0" applyFont="1" applyBorder="1" applyAlignment="1">
      <alignment horizontal="left" vertical="top" wrapText="1"/>
    </xf>
    <xf numFmtId="0" fontId="41" fillId="0" borderId="19" xfId="0" applyFont="1" applyBorder="1" applyAlignment="1">
      <alignment horizontal="left" vertical="top" wrapText="1"/>
    </xf>
    <xf numFmtId="0" fontId="12" fillId="8" borderId="4"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11" fillId="8" borderId="36" xfId="0" applyFont="1" applyFill="1" applyBorder="1" applyAlignment="1">
      <alignment horizontal="left" vertical="center" wrapText="1"/>
    </xf>
    <xf numFmtId="0" fontId="10" fillId="0" borderId="33" xfId="0" applyFont="1" applyBorder="1" applyAlignment="1">
      <alignment horizontal="center" vertical="center"/>
    </xf>
    <xf numFmtId="0" fontId="10" fillId="0" borderId="47" xfId="0" applyFont="1" applyBorder="1" applyAlignment="1">
      <alignment horizontal="center" vertical="center"/>
    </xf>
    <xf numFmtId="0" fontId="10" fillId="0" borderId="37" xfId="0" applyFont="1" applyBorder="1" applyAlignment="1">
      <alignment horizontal="center" vertical="center"/>
    </xf>
    <xf numFmtId="0" fontId="27" fillId="3" borderId="40" xfId="0" applyFont="1" applyFill="1" applyBorder="1" applyAlignment="1">
      <alignment horizontal="left" vertical="center"/>
    </xf>
    <xf numFmtId="0" fontId="27" fillId="3" borderId="41" xfId="0" applyFont="1" applyFill="1" applyBorder="1" applyAlignment="1">
      <alignment horizontal="left" vertical="center"/>
    </xf>
    <xf numFmtId="0" fontId="27" fillId="3" borderId="42" xfId="0" applyFont="1" applyFill="1" applyBorder="1" applyAlignment="1">
      <alignment horizontal="left" vertical="center"/>
    </xf>
    <xf numFmtId="0" fontId="27" fillId="3" borderId="0" xfId="0" applyFont="1" applyFill="1" applyBorder="1" applyAlignment="1">
      <alignment horizontal="left" vertical="center"/>
    </xf>
    <xf numFmtId="0" fontId="27" fillId="3" borderId="65" xfId="0" applyFont="1" applyFill="1" applyBorder="1" applyAlignment="1">
      <alignment horizontal="left" vertical="center"/>
    </xf>
    <xf numFmtId="0" fontId="28" fillId="3" borderId="0" xfId="0" applyFont="1" applyFill="1" applyBorder="1" applyAlignment="1">
      <alignment horizontal="center" vertical="center"/>
    </xf>
    <xf numFmtId="0" fontId="28" fillId="3" borderId="65" xfId="0" applyFont="1" applyFill="1" applyBorder="1" applyAlignment="1">
      <alignment horizontal="center" vertical="center"/>
    </xf>
    <xf numFmtId="0" fontId="12" fillId="0" borderId="0" xfId="0" applyFont="1" applyBorder="1" applyAlignment="1">
      <alignment horizontal="left" vertical="center" wrapText="1"/>
    </xf>
    <xf numFmtId="0" fontId="12" fillId="0" borderId="65" xfId="0" applyFont="1" applyBorder="1" applyAlignment="1">
      <alignment horizontal="left" vertical="center" wrapText="1"/>
    </xf>
    <xf numFmtId="0" fontId="12" fillId="8" borderId="0" xfId="0" applyFont="1" applyFill="1" applyBorder="1" applyAlignment="1">
      <alignment horizontal="left" vertical="top" wrapText="1"/>
    </xf>
    <xf numFmtId="0" fontId="12" fillId="8" borderId="65" xfId="0" applyFont="1" applyFill="1" applyBorder="1" applyAlignment="1">
      <alignment horizontal="left" vertical="top" wrapText="1"/>
    </xf>
    <xf numFmtId="0" fontId="12" fillId="8" borderId="11" xfId="0" applyFont="1" applyFill="1" applyBorder="1" applyAlignment="1">
      <alignment horizontal="left" vertical="top" wrapText="1"/>
    </xf>
    <xf numFmtId="0" fontId="12" fillId="8" borderId="66" xfId="0" applyFont="1" applyFill="1" applyBorder="1" applyAlignment="1">
      <alignment horizontal="left" vertical="top" wrapText="1"/>
    </xf>
    <xf numFmtId="0" fontId="7" fillId="3" borderId="52" xfId="1" applyFont="1" applyFill="1" applyBorder="1" applyAlignment="1">
      <alignment horizontal="center" vertical="center"/>
    </xf>
    <xf numFmtId="0" fontId="7" fillId="3" borderId="53" xfId="1" applyFont="1" applyFill="1" applyBorder="1" applyAlignment="1">
      <alignment horizontal="center" vertical="center"/>
    </xf>
    <xf numFmtId="0" fontId="7" fillId="3" borderId="54" xfId="1" applyFont="1" applyFill="1" applyBorder="1" applyAlignment="1">
      <alignment horizontal="center" vertical="center"/>
    </xf>
    <xf numFmtId="0" fontId="14" fillId="7" borderId="55" xfId="1" applyFont="1" applyFill="1" applyBorder="1" applyAlignment="1">
      <alignment horizontal="center"/>
    </xf>
    <xf numFmtId="0" fontId="14" fillId="7" borderId="9" xfId="1" applyFont="1" applyFill="1" applyBorder="1" applyAlignment="1">
      <alignment horizontal="center"/>
    </xf>
    <xf numFmtId="0" fontId="14" fillId="7" borderId="56" xfId="1" applyFont="1" applyFill="1" applyBorder="1" applyAlignment="1">
      <alignment horizontal="center"/>
    </xf>
    <xf numFmtId="0" fontId="14" fillId="7" borderId="57" xfId="1" applyFont="1" applyFill="1" applyBorder="1" applyAlignment="1">
      <alignment horizontal="center" vertical="top"/>
    </xf>
    <xf numFmtId="0" fontId="14" fillId="7" borderId="0" xfId="1" applyFont="1" applyFill="1" applyAlignment="1">
      <alignment horizontal="center" vertical="top"/>
    </xf>
    <xf numFmtId="0" fontId="14" fillId="7" borderId="58" xfId="1" applyFont="1" applyFill="1" applyBorder="1" applyAlignment="1">
      <alignment horizontal="center" vertical="top"/>
    </xf>
    <xf numFmtId="0" fontId="32" fillId="0" borderId="59" xfId="2" applyFont="1" applyFill="1" applyBorder="1" applyAlignment="1">
      <alignment horizontal="left" vertical="top" wrapText="1"/>
    </xf>
    <xf numFmtId="0" fontId="32" fillId="0" borderId="23" xfId="2" applyFont="1" applyFill="1" applyBorder="1" applyAlignment="1">
      <alignment horizontal="left" vertical="top" wrapText="1"/>
    </xf>
    <xf numFmtId="0" fontId="32" fillId="0" borderId="60"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XFD1048576"/>
    </sheetView>
  </sheetViews>
  <sheetFormatPr defaultColWidth="0" defaultRowHeight="14.5" zeroHeight="1"/>
  <cols>
    <col min="1" max="15" width="8.81640625" style="1" customWidth="1"/>
    <col min="16" max="16384" width="0" style="1" hidden="1"/>
  </cols>
  <sheetData>
    <row r="1" spans="1:15" s="2" customFormat="1" ht="30" customHeight="1">
      <c r="A1" s="137" t="s">
        <v>0</v>
      </c>
      <c r="B1" s="138"/>
      <c r="C1" s="138"/>
      <c r="D1" s="138"/>
      <c r="E1" s="138"/>
      <c r="F1" s="138"/>
      <c r="G1" s="138"/>
      <c r="H1" s="138"/>
      <c r="I1" s="138"/>
      <c r="J1" s="138"/>
      <c r="K1" s="138"/>
      <c r="L1" s="138"/>
      <c r="M1" s="138"/>
      <c r="N1" s="138"/>
      <c r="O1" s="139"/>
    </row>
    <row r="2" spans="1:15" ht="20.25" customHeight="1">
      <c r="A2" s="140" t="s">
        <v>1</v>
      </c>
      <c r="B2" s="141"/>
      <c r="C2" s="141"/>
      <c r="D2" s="141"/>
      <c r="E2" s="141"/>
      <c r="F2" s="141"/>
      <c r="G2" s="141"/>
      <c r="H2" s="141"/>
      <c r="I2" s="141"/>
      <c r="J2" s="141"/>
      <c r="K2" s="141"/>
      <c r="L2" s="141"/>
      <c r="M2" s="141"/>
      <c r="N2" s="141"/>
      <c r="O2" s="142"/>
    </row>
    <row r="3" spans="1:15" s="5" customFormat="1" ht="20.25" customHeight="1">
      <c r="A3" s="143" t="s">
        <v>2</v>
      </c>
      <c r="B3" s="144"/>
      <c r="C3" s="144"/>
      <c r="D3" s="144"/>
      <c r="E3" s="144"/>
      <c r="F3" s="144"/>
      <c r="G3" s="144"/>
      <c r="H3" s="144"/>
      <c r="I3" s="144"/>
      <c r="J3" s="144"/>
      <c r="K3" s="144"/>
      <c r="L3" s="144"/>
      <c r="M3" s="144"/>
      <c r="N3" s="144"/>
      <c r="O3" s="145"/>
    </row>
    <row r="4" spans="1:15" ht="118" customHeight="1">
      <c r="A4" s="134" t="s">
        <v>3</v>
      </c>
      <c r="B4" s="135"/>
      <c r="C4" s="135"/>
      <c r="D4" s="135"/>
      <c r="E4" s="135"/>
      <c r="F4" s="135"/>
      <c r="G4" s="135"/>
      <c r="H4" s="135"/>
      <c r="I4" s="135"/>
      <c r="J4" s="135"/>
      <c r="K4" s="135"/>
      <c r="L4" s="135"/>
      <c r="M4" s="135"/>
      <c r="N4" s="135"/>
      <c r="O4" s="136"/>
    </row>
    <row r="5" spans="1:15" ht="81" customHeight="1">
      <c r="A5" s="146" t="s">
        <v>4</v>
      </c>
      <c r="B5" s="147"/>
      <c r="C5" s="147"/>
      <c r="D5" s="147"/>
      <c r="E5" s="147"/>
      <c r="F5" s="147"/>
      <c r="G5" s="147"/>
      <c r="H5" s="147"/>
      <c r="I5" s="147"/>
      <c r="J5" s="147"/>
      <c r="K5" s="147"/>
      <c r="L5" s="147"/>
      <c r="M5" s="147"/>
      <c r="N5" s="147"/>
      <c r="O5" s="148"/>
    </row>
    <row r="6" spans="1:15" ht="77.25" customHeight="1">
      <c r="A6" s="134" t="s">
        <v>5</v>
      </c>
      <c r="B6" s="135"/>
      <c r="C6" s="135"/>
      <c r="D6" s="135"/>
      <c r="E6" s="135"/>
      <c r="F6" s="135"/>
      <c r="G6" s="135"/>
      <c r="H6" s="135"/>
      <c r="I6" s="135"/>
      <c r="J6" s="135"/>
      <c r="K6" s="135"/>
      <c r="L6" s="135"/>
      <c r="M6" s="135"/>
      <c r="N6" s="135"/>
      <c r="O6" s="136"/>
    </row>
    <row r="7" spans="1:15" hidden="1">
      <c r="A7" s="52"/>
      <c r="B7" s="52"/>
      <c r="C7" s="52"/>
      <c r="D7" s="52"/>
      <c r="E7" s="52"/>
      <c r="F7" s="52"/>
      <c r="G7" s="52"/>
      <c r="H7" s="52"/>
      <c r="I7" s="52"/>
      <c r="J7" s="52"/>
      <c r="K7" s="52"/>
      <c r="L7" s="52"/>
      <c r="M7" s="52"/>
      <c r="N7" s="52"/>
      <c r="O7" s="52"/>
    </row>
    <row r="8" spans="1:15" hidden="1">
      <c r="A8" s="52"/>
      <c r="B8" s="52"/>
      <c r="C8" s="52"/>
      <c r="D8" s="52"/>
      <c r="E8" s="52"/>
      <c r="F8" s="52"/>
      <c r="G8" s="52"/>
      <c r="H8" s="52"/>
      <c r="I8" s="52"/>
      <c r="J8" s="52"/>
      <c r="K8" s="52"/>
      <c r="L8" s="52"/>
      <c r="M8" s="52"/>
      <c r="N8" s="52"/>
      <c r="O8" s="52"/>
    </row>
    <row r="9" spans="1:15" hidden="1">
      <c r="A9" s="52"/>
      <c r="B9" s="52"/>
      <c r="C9" s="52"/>
      <c r="D9" s="52"/>
      <c r="E9" s="52"/>
      <c r="F9" s="52"/>
      <c r="G9" s="52"/>
      <c r="H9" s="52"/>
      <c r="I9" s="52"/>
      <c r="J9" s="52"/>
      <c r="K9" s="52"/>
      <c r="L9" s="52"/>
      <c r="M9" s="52"/>
      <c r="N9" s="52"/>
      <c r="O9" s="52"/>
    </row>
    <row r="10" spans="1:15" hidden="1">
      <c r="A10" s="52"/>
      <c r="B10" s="52"/>
      <c r="C10" s="52"/>
      <c r="D10" s="52"/>
      <c r="E10" s="52"/>
      <c r="F10" s="52"/>
      <c r="G10" s="52"/>
      <c r="H10" s="52"/>
      <c r="I10" s="52"/>
      <c r="J10" s="52"/>
      <c r="K10" s="52"/>
      <c r="L10" s="52"/>
      <c r="M10" s="52"/>
      <c r="N10" s="52"/>
      <c r="O10" s="52"/>
    </row>
    <row r="11" spans="1:15" hidden="1">
      <c r="A11" s="6"/>
      <c r="B11" s="6"/>
      <c r="C11" s="6"/>
      <c r="D11" s="6"/>
      <c r="E11" s="6"/>
      <c r="F11" s="6"/>
      <c r="G11" s="6"/>
      <c r="H11" s="6"/>
      <c r="I11" s="6"/>
      <c r="J11" s="6"/>
      <c r="K11" s="6"/>
      <c r="L11" s="6"/>
      <c r="M11" s="6"/>
      <c r="N11" s="6"/>
      <c r="O11" s="6"/>
    </row>
    <row r="12" spans="1:15" hidden="1">
      <c r="A12" s="6"/>
      <c r="B12" s="6"/>
      <c r="C12" s="6"/>
      <c r="D12" s="6"/>
      <c r="E12" s="6"/>
      <c r="F12" s="6"/>
      <c r="G12" s="6"/>
      <c r="H12" s="6"/>
      <c r="I12" s="6"/>
      <c r="J12" s="6"/>
      <c r="K12" s="6"/>
      <c r="L12" s="6"/>
      <c r="M12" s="6"/>
      <c r="N12" s="6"/>
      <c r="O12" s="6"/>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BQ32"/>
  <sheetViews>
    <sheetView showGridLines="0" zoomScaleNormal="100" workbookViewId="0">
      <selection activeCell="A33" sqref="A33:XFD1048576"/>
    </sheetView>
  </sheetViews>
  <sheetFormatPr defaultColWidth="0" defaultRowHeight="14.5" zeroHeight="1"/>
  <cols>
    <col min="1" max="1" width="18.26953125" style="2" customWidth="1"/>
    <col min="2" max="2" width="112.1796875" style="127" customWidth="1"/>
    <col min="3" max="3" width="23.81640625" style="75" bestFit="1" customWidth="1"/>
    <col min="4" max="69" width="0" style="2" hidden="1" customWidth="1"/>
    <col min="70" max="16384" width="8.81640625" style="2" hidden="1"/>
  </cols>
  <sheetData>
    <row r="1" spans="1:69" s="71" customFormat="1" ht="39.75" customHeight="1">
      <c r="A1" s="153" t="s">
        <v>6</v>
      </c>
      <c r="B1" s="153"/>
      <c r="C1" s="154"/>
      <c r="D1" s="76"/>
      <c r="E1" s="70"/>
    </row>
    <row r="2" spans="1:69" s="72" customFormat="1" ht="15.5">
      <c r="A2" s="151" t="s">
        <v>7</v>
      </c>
      <c r="B2" s="151"/>
      <c r="C2" s="152"/>
      <c r="D2" s="83"/>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row>
    <row r="3" spans="1:69" s="72" customFormat="1" ht="15.5">
      <c r="A3" s="77" t="s">
        <v>8</v>
      </c>
      <c r="B3" s="117"/>
      <c r="C3" s="109"/>
      <c r="D3" s="73"/>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row>
    <row r="4" spans="1:69" s="72" customFormat="1" ht="15.5">
      <c r="A4" s="77" t="s">
        <v>9</v>
      </c>
      <c r="B4" s="118"/>
      <c r="C4" s="109"/>
      <c r="D4" s="73"/>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row>
    <row r="5" spans="1:69" s="72" customFormat="1" ht="15.5">
      <c r="A5" s="77" t="s">
        <v>10</v>
      </c>
      <c r="B5" s="118"/>
      <c r="C5" s="109"/>
      <c r="D5" s="73"/>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row>
    <row r="6" spans="1:69" s="72" customFormat="1" ht="15.5">
      <c r="A6" s="161" t="s">
        <v>11</v>
      </c>
      <c r="B6" s="161"/>
      <c r="C6" s="162"/>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row>
    <row r="7" spans="1:69" s="72" customFormat="1" ht="33" customHeight="1">
      <c r="A7" s="159" t="s">
        <v>12</v>
      </c>
      <c r="B7" s="159"/>
      <c r="C7" s="160"/>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row>
    <row r="8" spans="1:69" s="74" customFormat="1" ht="60.75" customHeight="1">
      <c r="A8" s="157" t="s">
        <v>13</v>
      </c>
      <c r="B8" s="157"/>
      <c r="C8" s="158"/>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row>
    <row r="9" spans="1:69" s="74" customFormat="1" ht="45.75" customHeight="1">
      <c r="A9" s="149" t="s">
        <v>14</v>
      </c>
      <c r="B9" s="149"/>
      <c r="C9" s="150"/>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row>
    <row r="10" spans="1:69" s="74" customFormat="1" ht="15.5">
      <c r="A10" s="155" t="s">
        <v>15</v>
      </c>
      <c r="B10" s="155"/>
      <c r="C10" s="15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row>
    <row r="11" spans="1:69" s="74" customFormat="1" ht="33.75" customHeight="1">
      <c r="A11" s="149" t="s">
        <v>16</v>
      </c>
      <c r="B11" s="149"/>
      <c r="C11" s="150"/>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row>
    <row r="12" spans="1:69" ht="15.5">
      <c r="A12" s="98" t="s">
        <v>17</v>
      </c>
      <c r="B12" s="119" t="s">
        <v>18</v>
      </c>
      <c r="C12" s="116" t="s">
        <v>19</v>
      </c>
    </row>
    <row r="13" spans="1:69" ht="36" customHeight="1">
      <c r="A13" s="99">
        <v>1</v>
      </c>
      <c r="B13" s="120" t="s">
        <v>20</v>
      </c>
      <c r="C13" s="110" t="s">
        <v>21</v>
      </c>
    </row>
    <row r="14" spans="1:69" ht="49.5" customHeight="1">
      <c r="A14" s="100">
        <v>2</v>
      </c>
      <c r="B14" s="120" t="s">
        <v>22</v>
      </c>
      <c r="C14" s="110" t="s">
        <v>21</v>
      </c>
    </row>
    <row r="15" spans="1:69" ht="33" customHeight="1">
      <c r="A15" s="100">
        <v>3</v>
      </c>
      <c r="B15" s="121" t="s">
        <v>23</v>
      </c>
      <c r="C15" s="110" t="s">
        <v>21</v>
      </c>
    </row>
    <row r="16" spans="1:69" ht="33.75" customHeight="1">
      <c r="A16" s="100">
        <v>4</v>
      </c>
      <c r="B16" s="122" t="s">
        <v>24</v>
      </c>
      <c r="C16" s="110" t="s">
        <v>21</v>
      </c>
    </row>
    <row r="17" spans="1:69" ht="37.5" customHeight="1">
      <c r="A17" s="100">
        <v>5</v>
      </c>
      <c r="B17" s="123" t="s">
        <v>25</v>
      </c>
      <c r="C17" s="110" t="s">
        <v>21</v>
      </c>
    </row>
    <row r="18" spans="1:69" ht="42" customHeight="1">
      <c r="A18" s="100">
        <v>6</v>
      </c>
      <c r="B18" s="122" t="s">
        <v>26</v>
      </c>
      <c r="C18" s="110" t="s">
        <v>21</v>
      </c>
    </row>
    <row r="19" spans="1:69" ht="172.5" customHeight="1">
      <c r="A19" s="106" t="s">
        <v>27</v>
      </c>
      <c r="B19" s="107" t="s">
        <v>28</v>
      </c>
      <c r="C19" s="111" t="s">
        <v>29</v>
      </c>
    </row>
    <row r="20" spans="1:69" ht="19" customHeight="1">
      <c r="A20" s="101"/>
      <c r="B20" s="124" t="s">
        <v>30</v>
      </c>
      <c r="C20" s="112">
        <v>6</v>
      </c>
    </row>
    <row r="21" spans="1:69" ht="12" customHeight="1">
      <c r="A21" s="102"/>
      <c r="B21" s="125"/>
      <c r="C21" s="108"/>
    </row>
    <row r="22" spans="1:69" ht="9.75" customHeight="1">
      <c r="A22" s="102"/>
      <c r="B22" s="125"/>
      <c r="C22" s="108"/>
    </row>
    <row r="23" spans="1:69" s="105" customFormat="1" ht="15.5">
      <c r="A23" s="103" t="s">
        <v>17</v>
      </c>
      <c r="B23" s="126" t="s">
        <v>31</v>
      </c>
      <c r="C23" s="113" t="s">
        <v>19</v>
      </c>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row>
    <row r="24" spans="1:69" ht="32.25" customHeight="1">
      <c r="A24" s="100">
        <v>1</v>
      </c>
      <c r="B24" s="122" t="s">
        <v>32</v>
      </c>
      <c r="C24" s="114" t="s">
        <v>21</v>
      </c>
    </row>
    <row r="25" spans="1:69" ht="36" customHeight="1">
      <c r="A25" s="100">
        <v>2</v>
      </c>
      <c r="B25" s="122" t="s">
        <v>33</v>
      </c>
      <c r="C25" s="114" t="s">
        <v>21</v>
      </c>
    </row>
    <row r="26" spans="1:69" ht="33.75" customHeight="1">
      <c r="A26" s="100">
        <v>3</v>
      </c>
      <c r="B26" s="122" t="s">
        <v>34</v>
      </c>
      <c r="C26" s="114" t="s">
        <v>21</v>
      </c>
    </row>
    <row r="27" spans="1:69" ht="39" customHeight="1">
      <c r="A27" s="100">
        <v>4</v>
      </c>
      <c r="B27" s="122" t="s">
        <v>35</v>
      </c>
      <c r="C27" s="114" t="s">
        <v>21</v>
      </c>
    </row>
    <row r="28" spans="1:69" ht="31">
      <c r="A28" s="100">
        <v>5</v>
      </c>
      <c r="B28" s="121" t="s">
        <v>36</v>
      </c>
      <c r="C28" s="114" t="s">
        <v>21</v>
      </c>
    </row>
    <row r="29" spans="1:69" ht="39" customHeight="1">
      <c r="A29" s="100">
        <v>6</v>
      </c>
      <c r="B29" s="121" t="s">
        <v>37</v>
      </c>
      <c r="C29" s="114" t="s">
        <v>21</v>
      </c>
    </row>
    <row r="30" spans="1:69" ht="31">
      <c r="A30" s="100">
        <v>7</v>
      </c>
      <c r="B30" s="122" t="s">
        <v>38</v>
      </c>
      <c r="C30" s="114" t="s">
        <v>21</v>
      </c>
    </row>
    <row r="31" spans="1:69" ht="143.25" customHeight="1">
      <c r="A31" s="106" t="s">
        <v>27</v>
      </c>
      <c r="B31" s="107" t="s">
        <v>39</v>
      </c>
      <c r="C31" s="115" t="s">
        <v>29</v>
      </c>
    </row>
    <row r="32" spans="1:69">
      <c r="A32" s="78"/>
      <c r="B32" s="124" t="s">
        <v>40</v>
      </c>
      <c r="C32" s="112">
        <v>7</v>
      </c>
    </row>
  </sheetData>
  <sheetProtection formatCells="0" formatColumns="0" formatRows="0" selectLockedCells="1"/>
  <mergeCells count="8">
    <mergeCell ref="A11:C11"/>
    <mergeCell ref="A2:C2"/>
    <mergeCell ref="A1:C1"/>
    <mergeCell ref="A10:C10"/>
    <mergeCell ref="A9:C9"/>
    <mergeCell ref="A8:C8"/>
    <mergeCell ref="A7:C7"/>
    <mergeCell ref="A6:C6"/>
  </mergeCells>
  <dataValidations count="1">
    <dataValidation type="list" allowBlank="1" sqref="C13:C19 C24:C31" xr:uid="{AA48C07B-BA2E-4F20-BFAF-B3CF9BE67098}">
      <formula1>"Meets Expectations - 1 point,Does Not Meet Expectations - 0 points"</formula1>
    </dataValidation>
  </dataValidations>
  <pageMargins left="0.25" right="0.25" top="0.75" bottom="0.75" header="0.3" footer="0.3"/>
  <pageSetup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33"/>
  <sheetViews>
    <sheetView showGridLines="0" zoomScaleNormal="100" workbookViewId="0">
      <selection activeCell="A21" sqref="A21"/>
    </sheetView>
  </sheetViews>
  <sheetFormatPr defaultColWidth="0" defaultRowHeight="15" customHeight="1" zeroHeight="1"/>
  <cols>
    <col min="1" max="1" width="11.81640625" style="74" customWidth="1"/>
    <col min="2" max="2" width="78.81640625" style="74" customWidth="1"/>
    <col min="3" max="3" width="41.54296875" style="79" customWidth="1"/>
    <col min="4" max="4" width="40.453125" style="79" bestFit="1" customWidth="1"/>
    <col min="5" max="37" width="8.7265625" style="74" hidden="1" customWidth="1"/>
    <col min="38" max="16384" width="14.453125" style="74" hidden="1"/>
  </cols>
  <sheetData>
    <row r="1" spans="1:37" s="71" customFormat="1" ht="38.25" customHeight="1">
      <c r="A1" s="153" t="s">
        <v>41</v>
      </c>
      <c r="B1" s="163"/>
      <c r="C1" s="163"/>
      <c r="D1" s="164"/>
      <c r="E1" s="53"/>
      <c r="F1" s="53"/>
      <c r="G1" s="70"/>
    </row>
    <row r="2" spans="1:37" s="72" customFormat="1" ht="15.5">
      <c r="A2" s="165" t="s">
        <v>7</v>
      </c>
      <c r="B2" s="166"/>
      <c r="C2" s="166"/>
      <c r="D2" s="167"/>
      <c r="E2" s="84"/>
      <c r="F2" s="84"/>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row>
    <row r="3" spans="1:37" s="72" customFormat="1" ht="15.5">
      <c r="A3" s="168" t="str">
        <f>'Design &amp; Usability'!A3</f>
        <v>Name of Provider:  Literacy Resources, LLC</v>
      </c>
      <c r="B3" s="169"/>
      <c r="C3" s="128"/>
      <c r="D3" s="109"/>
      <c r="E3" s="73"/>
      <c r="F3" s="73"/>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row>
    <row r="4" spans="1:37" s="72" customFormat="1" ht="15.5">
      <c r="A4" s="168" t="str">
        <f>'Design &amp; Usability'!A4</f>
        <v>Product Title and Edition: Heggerty Phonemic Awareness Kindergarten 2022, Heggerty Phonemic Awareness Primary 2022</v>
      </c>
      <c r="B4" s="169"/>
      <c r="C4" s="128"/>
      <c r="D4" s="109"/>
      <c r="E4" s="73"/>
      <c r="F4" s="73"/>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37" s="72" customFormat="1" ht="15.5">
      <c r="A5" s="168" t="str">
        <f>'Design &amp; Usability'!A5</f>
        <v>Publication Year: 2022</v>
      </c>
      <c r="B5" s="169"/>
      <c r="C5" s="128"/>
      <c r="D5" s="109"/>
      <c r="E5" s="73"/>
      <c r="F5" s="73"/>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row>
    <row r="6" spans="1:37" s="72" customFormat="1" ht="18" customHeight="1">
      <c r="A6" s="161" t="s">
        <v>11</v>
      </c>
      <c r="B6" s="176"/>
      <c r="C6" s="176"/>
      <c r="D6" s="177"/>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row>
    <row r="7" spans="1:37" s="72" customFormat="1" ht="34.5" customHeight="1">
      <c r="A7" s="178" t="s">
        <v>12</v>
      </c>
      <c r="B7" s="179"/>
      <c r="C7" s="179"/>
      <c r="D7" s="180"/>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row>
    <row r="8" spans="1:37" ht="66.75" customHeight="1">
      <c r="A8" s="187" t="s">
        <v>13</v>
      </c>
      <c r="B8" s="188"/>
      <c r="C8" s="188"/>
      <c r="D8" s="189"/>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row>
    <row r="9" spans="1:37" ht="34.5" customHeight="1">
      <c r="A9" s="184" t="s">
        <v>14</v>
      </c>
      <c r="B9" s="190"/>
      <c r="C9" s="190"/>
      <c r="D9" s="191"/>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row>
    <row r="10" spans="1:37" ht="16.5" customHeight="1">
      <c r="A10" s="192" t="s">
        <v>15</v>
      </c>
      <c r="B10" s="185"/>
      <c r="C10" s="185"/>
      <c r="D10" s="1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row>
    <row r="11" spans="1:37" ht="34" customHeight="1">
      <c r="A11" s="184" t="s">
        <v>16</v>
      </c>
      <c r="B11" s="185"/>
      <c r="C11" s="185"/>
      <c r="D11" s="1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row>
    <row r="12" spans="1:37" ht="18.5">
      <c r="A12" s="4" t="s">
        <v>17</v>
      </c>
      <c r="B12" s="3" t="s">
        <v>42</v>
      </c>
      <c r="C12" s="4" t="s">
        <v>43</v>
      </c>
      <c r="D12" s="4" t="s">
        <v>44</v>
      </c>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row>
    <row r="13" spans="1:37" ht="15.5">
      <c r="A13" s="181" t="s">
        <v>45</v>
      </c>
      <c r="B13" s="182"/>
      <c r="C13" s="182"/>
      <c r="D13" s="183"/>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row>
    <row r="14" spans="1:37" ht="43.5">
      <c r="A14" s="88">
        <v>1</v>
      </c>
      <c r="B14" s="49" t="s">
        <v>46</v>
      </c>
      <c r="C14" s="89" t="s">
        <v>21</v>
      </c>
      <c r="D14" s="90" t="s">
        <v>21</v>
      </c>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row>
    <row r="15" spans="1:37" ht="43.5">
      <c r="A15" s="88">
        <v>2</v>
      </c>
      <c r="B15" s="48" t="s">
        <v>47</v>
      </c>
      <c r="C15" s="89" t="s">
        <v>21</v>
      </c>
      <c r="D15" s="90" t="s">
        <v>21</v>
      </c>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row>
    <row r="16" spans="1:37" ht="29">
      <c r="A16" s="88">
        <v>3</v>
      </c>
      <c r="B16" s="49" t="s">
        <v>48</v>
      </c>
      <c r="C16" s="89" t="s">
        <v>49</v>
      </c>
      <c r="D16" s="90" t="s">
        <v>49</v>
      </c>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row>
    <row r="17" spans="1:37" ht="43.5">
      <c r="A17" s="88">
        <v>4</v>
      </c>
      <c r="B17" s="49" t="s">
        <v>50</v>
      </c>
      <c r="C17" s="89" t="s">
        <v>21</v>
      </c>
      <c r="D17" s="90" t="s">
        <v>21</v>
      </c>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row>
    <row r="18" spans="1:37" ht="29">
      <c r="A18" s="88">
        <v>5</v>
      </c>
      <c r="B18" s="49" t="s">
        <v>51</v>
      </c>
      <c r="C18" s="89" t="s">
        <v>21</v>
      </c>
      <c r="D18" s="90" t="s">
        <v>21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row>
    <row r="19" spans="1:37" ht="32.25" customHeight="1">
      <c r="A19" s="88">
        <v>6</v>
      </c>
      <c r="B19" s="49" t="s">
        <v>52</v>
      </c>
      <c r="C19" s="89" t="s">
        <v>21</v>
      </c>
      <c r="D19" s="90" t="s">
        <v>21</v>
      </c>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row>
    <row r="20" spans="1:37" ht="29">
      <c r="A20" s="88">
        <v>7</v>
      </c>
      <c r="B20" s="49" t="s">
        <v>53</v>
      </c>
      <c r="C20" s="89" t="s">
        <v>21</v>
      </c>
      <c r="D20" s="90" t="s">
        <v>21</v>
      </c>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row>
    <row r="21" spans="1:37" ht="35.25" customHeight="1">
      <c r="A21" s="88">
        <v>8</v>
      </c>
      <c r="B21" s="49" t="s">
        <v>54</v>
      </c>
      <c r="C21" s="89" t="s">
        <v>21</v>
      </c>
      <c r="D21" s="90" t="s">
        <v>21</v>
      </c>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row>
    <row r="22" spans="1:37" ht="33" customHeight="1">
      <c r="A22" s="88">
        <v>9</v>
      </c>
      <c r="B22" s="48" t="s">
        <v>55</v>
      </c>
      <c r="C22" s="89" t="s">
        <v>21</v>
      </c>
      <c r="D22" s="90" t="s">
        <v>21</v>
      </c>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row>
    <row r="23" spans="1:37" ht="33" customHeight="1">
      <c r="A23" s="88">
        <v>10</v>
      </c>
      <c r="B23" s="48" t="s">
        <v>56</v>
      </c>
      <c r="C23" s="89" t="s">
        <v>21</v>
      </c>
      <c r="D23" s="90" t="s">
        <v>21</v>
      </c>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row>
    <row r="24" spans="1:37" ht="43.5">
      <c r="A24" s="88">
        <v>11</v>
      </c>
      <c r="B24" s="49" t="s">
        <v>57</v>
      </c>
      <c r="C24" s="89" t="s">
        <v>21</v>
      </c>
      <c r="D24" s="90" t="s">
        <v>21</v>
      </c>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row>
    <row r="25" spans="1:37" ht="15.5">
      <c r="A25" s="8"/>
      <c r="B25" s="9"/>
      <c r="C25" s="10" t="s">
        <v>58</v>
      </c>
      <c r="D25" s="54" t="s">
        <v>59</v>
      </c>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row>
    <row r="26" spans="1:37" ht="15.5">
      <c r="A26" s="88"/>
      <c r="B26" s="131" t="s">
        <v>60</v>
      </c>
      <c r="C26" s="80">
        <f>11-(COUNTIF(C14:C24,"does not meet expectations - 0 points"))</f>
        <v>10</v>
      </c>
      <c r="D26" s="91">
        <f>11-(COUNTIF(D14:D24,"does not meet expectations - 0 points"))</f>
        <v>10</v>
      </c>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row>
    <row r="27" spans="1:37" ht="14.5">
      <c r="A27" s="86"/>
      <c r="B27" s="7"/>
      <c r="C27" s="92"/>
      <c r="D27" s="92"/>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row>
    <row r="28" spans="1:37" ht="178.5" customHeight="1">
      <c r="A28" s="129" t="s">
        <v>61</v>
      </c>
      <c r="B28" s="170" t="s">
        <v>62</v>
      </c>
      <c r="C28" s="171"/>
      <c r="D28" s="172"/>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row>
    <row r="29" spans="1:37" ht="239.15" customHeight="1">
      <c r="A29" s="130" t="s">
        <v>63</v>
      </c>
      <c r="B29" s="173" t="s">
        <v>64</v>
      </c>
      <c r="C29" s="174"/>
      <c r="D29" s="175"/>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row>
    <row r="30" spans="1:37" ht="15" hidden="1" customHeight="1">
      <c r="A30" s="86"/>
      <c r="B30" s="86"/>
      <c r="C30" s="92"/>
      <c r="D30" s="92"/>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row>
    <row r="31" spans="1:37" ht="15" hidden="1" customHeight="1">
      <c r="A31" s="86"/>
      <c r="B31" s="86"/>
      <c r="C31" s="92"/>
      <c r="D31" s="92"/>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row>
    <row r="32" spans="1:37" ht="15" hidden="1" customHeight="1">
      <c r="A32" s="86"/>
      <c r="B32" s="86"/>
      <c r="C32" s="92"/>
      <c r="D32" s="92"/>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row>
    <row r="33" spans="1:37" ht="15" hidden="1" customHeight="1">
      <c r="A33" s="86"/>
      <c r="B33" s="86"/>
      <c r="C33" s="92"/>
      <c r="D33" s="92"/>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row>
  </sheetData>
  <sheetProtection formatCells="0" formatColumns="0" formatRows="0" selectLockedCells="1"/>
  <mergeCells count="14">
    <mergeCell ref="B28:D28"/>
    <mergeCell ref="B29:D29"/>
    <mergeCell ref="A6:D6"/>
    <mergeCell ref="A7:D7"/>
    <mergeCell ref="A13:D13"/>
    <mergeCell ref="A11:D11"/>
    <mergeCell ref="A8:D8"/>
    <mergeCell ref="A9:D9"/>
    <mergeCell ref="A10:D10"/>
    <mergeCell ref="A1:D1"/>
    <mergeCell ref="A2:D2"/>
    <mergeCell ref="A3:B3"/>
    <mergeCell ref="A4:B4"/>
    <mergeCell ref="A5:B5"/>
  </mergeCells>
  <dataValidations count="1">
    <dataValidation type="list" allowBlank="1" sqref="C14:D25" xr:uid="{00000000-0002-0000-0100-000000000000}">
      <formula1>"Meets Expectations - 1 point,Does Not Meet Expectations - 0 points"</formula1>
    </dataValidation>
  </dataValidations>
  <pageMargins left="0.7" right="0.7" top="0.75" bottom="0.75" header="0" footer="0"/>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73"/>
  <sheetViews>
    <sheetView zoomScale="80" zoomScaleNormal="80" workbookViewId="0">
      <selection activeCell="A16" sqref="A16:XFD1048576"/>
    </sheetView>
  </sheetViews>
  <sheetFormatPr defaultColWidth="0" defaultRowHeight="14.5" zeroHeight="1"/>
  <cols>
    <col min="1" max="1" width="36" customWidth="1"/>
    <col min="2" max="2" width="25.26953125" style="41" customWidth="1"/>
    <col min="3" max="3" width="26.26953125" customWidth="1"/>
    <col min="4" max="4" width="41.1796875" customWidth="1"/>
    <col min="5" max="5" width="41.7265625" customWidth="1"/>
  </cols>
  <sheetData>
    <row r="1" spans="1:8" ht="27" customHeight="1">
      <c r="A1" s="204" t="s">
        <v>65</v>
      </c>
      <c r="B1" s="204"/>
      <c r="C1" s="204"/>
      <c r="D1" s="204"/>
      <c r="E1" s="205"/>
    </row>
    <row r="2" spans="1:8" s="11" customFormat="1" ht="61.5" customHeight="1">
      <c r="A2" s="206" t="s">
        <v>66</v>
      </c>
      <c r="B2" s="206"/>
      <c r="C2" s="206"/>
      <c r="D2" s="206"/>
      <c r="E2" s="207"/>
    </row>
    <row r="3" spans="1:8" ht="36" customHeight="1">
      <c r="A3" s="208" t="s">
        <v>67</v>
      </c>
      <c r="B3" s="208"/>
      <c r="C3" s="208"/>
      <c r="D3" s="208"/>
      <c r="E3" s="209"/>
    </row>
    <row r="4" spans="1:8" s="14" customFormat="1" ht="56.25" customHeight="1">
      <c r="A4" s="208" t="s">
        <v>68</v>
      </c>
      <c r="B4" s="208"/>
      <c r="C4" s="208"/>
      <c r="D4" s="208"/>
      <c r="E4" s="209"/>
    </row>
    <row r="5" spans="1:8" s="14" customFormat="1" ht="57" customHeight="1">
      <c r="A5" s="210" t="s">
        <v>69</v>
      </c>
      <c r="B5" s="210"/>
      <c r="C5" s="210"/>
      <c r="D5" s="210"/>
      <c r="E5" s="211"/>
    </row>
    <row r="6" spans="1:8" s="15" customFormat="1" ht="15.75" customHeight="1">
      <c r="A6" s="202" t="s">
        <v>70</v>
      </c>
      <c r="B6" s="202"/>
      <c r="C6" s="202"/>
      <c r="D6" s="202"/>
      <c r="E6" s="203"/>
    </row>
    <row r="7" spans="1:8" s="19" customFormat="1" ht="15.75" customHeight="1">
      <c r="A7" s="16" t="s">
        <v>71</v>
      </c>
      <c r="B7" s="17" t="s">
        <v>72</v>
      </c>
      <c r="C7" s="17" t="s">
        <v>73</v>
      </c>
      <c r="D7" s="17" t="s">
        <v>74</v>
      </c>
      <c r="E7" s="18" t="s">
        <v>75</v>
      </c>
    </row>
    <row r="8" spans="1:8" s="11" customFormat="1" ht="54.75" customHeight="1">
      <c r="A8" s="20" t="s">
        <v>18</v>
      </c>
      <c r="B8" s="21">
        <f>'Design &amp; Usability'!C20</f>
        <v>6</v>
      </c>
      <c r="C8" s="22" t="s">
        <v>76</v>
      </c>
      <c r="D8" s="193" t="s">
        <v>77</v>
      </c>
      <c r="E8" s="196" t="str">
        <f>IF(B9="Yes", IF((B8+B10)&gt;7, "Meets Expectatations", IF((B8+B10)&lt;6, "Does Not Meet Expectations", "Partially Meets Expectations")), "Does Not Meet Expectations")</f>
        <v>Meets Expectatations</v>
      </c>
    </row>
    <row r="9" spans="1:8" s="11" customFormat="1" ht="54.75" customHeight="1">
      <c r="A9" s="47" t="s">
        <v>78</v>
      </c>
      <c r="B9" s="36" t="s">
        <v>79</v>
      </c>
      <c r="C9" s="37" t="s">
        <v>80</v>
      </c>
      <c r="D9" s="194"/>
      <c r="E9" s="197"/>
    </row>
    <row r="10" spans="1:8" s="11" customFormat="1" ht="60.75" customHeight="1">
      <c r="A10" s="23" t="s">
        <v>31</v>
      </c>
      <c r="B10" s="24">
        <f>'Design &amp; Usability'!C32</f>
        <v>7</v>
      </c>
      <c r="C10" s="25" t="s">
        <v>81</v>
      </c>
      <c r="D10" s="195"/>
      <c r="E10" s="198"/>
    </row>
    <row r="11" spans="1:8" s="14" customFormat="1" ht="15" customHeight="1">
      <c r="A11" s="26"/>
      <c r="B11" s="27"/>
      <c r="C11" s="28"/>
      <c r="D11" s="28"/>
      <c r="E11" s="28"/>
    </row>
    <row r="12" spans="1:8" s="11" customFormat="1" ht="15.75" customHeight="1">
      <c r="A12" s="199" t="s">
        <v>82</v>
      </c>
      <c r="B12" s="200"/>
      <c r="C12" s="200"/>
      <c r="D12" s="200"/>
      <c r="E12" s="201"/>
    </row>
    <row r="13" spans="1:8" s="30" customFormat="1" ht="15.75" customHeight="1">
      <c r="A13" s="42" t="s">
        <v>83</v>
      </c>
      <c r="B13" s="29" t="s">
        <v>72</v>
      </c>
      <c r="C13" s="29" t="s">
        <v>73</v>
      </c>
      <c r="D13" s="29" t="s">
        <v>74</v>
      </c>
      <c r="E13" s="43" t="s">
        <v>84</v>
      </c>
    </row>
    <row r="14" spans="1:8" s="11" customFormat="1" ht="43.5">
      <c r="A14" s="44" t="s">
        <v>58</v>
      </c>
      <c r="B14" s="21">
        <f>'Phonemic Awareness'!C26</f>
        <v>10</v>
      </c>
      <c r="C14" s="22" t="s">
        <v>85</v>
      </c>
      <c r="D14" s="31" t="s">
        <v>86</v>
      </c>
      <c r="E14" s="50" t="str">
        <f>IF(B14&gt;8, "Meets Expectatations", IF(B14&lt;7, "Does Not Meet Expectations", "Partially Meets Expectations"))</f>
        <v>Meets Expectatations</v>
      </c>
    </row>
    <row r="15" spans="1:8" s="11" customFormat="1" ht="43.5">
      <c r="A15" s="45" t="s">
        <v>59</v>
      </c>
      <c r="B15" s="46">
        <f>'Phonemic Awareness'!D26</f>
        <v>10</v>
      </c>
      <c r="C15" s="40" t="s">
        <v>85</v>
      </c>
      <c r="D15" s="38" t="s">
        <v>86</v>
      </c>
      <c r="E15" s="51" t="str">
        <f>IF(B15&gt;8, "Meets Expectatations", IF(B15&lt;7, "Does Not Meet Expectations", "Partially Meets Expectations"))</f>
        <v>Meets Expectatations</v>
      </c>
      <c r="F15" s="32"/>
      <c r="G15" s="32"/>
      <c r="H15" s="32"/>
    </row>
    <row r="16" spans="1:8" s="12" customFormat="1" ht="15" hidden="1" customHeight="1">
      <c r="A16" s="33"/>
      <c r="B16" s="13"/>
    </row>
    <row r="17" spans="1:8" s="35" customFormat="1" ht="15.75" hidden="1" customHeight="1">
      <c r="A17"/>
      <c r="B17" s="41"/>
      <c r="C17"/>
      <c r="D17"/>
      <c r="E17"/>
    </row>
    <row r="18" spans="1:8" s="11" customFormat="1" hidden="1">
      <c r="A18"/>
      <c r="B18" s="41"/>
      <c r="C18"/>
      <c r="D18"/>
      <c r="E18"/>
    </row>
    <row r="19" spans="1:8" s="11" customFormat="1" hidden="1">
      <c r="A19"/>
      <c r="B19" s="41"/>
      <c r="C19"/>
      <c r="D19"/>
      <c r="E19"/>
      <c r="F19" s="32"/>
      <c r="G19" s="32"/>
      <c r="H19" s="32"/>
    </row>
    <row r="20" spans="1:8" s="11" customFormat="1" hidden="1">
      <c r="A20"/>
      <c r="B20" s="41"/>
      <c r="C20"/>
      <c r="D20"/>
      <c r="E20"/>
    </row>
    <row r="21" spans="1:8" s="11" customFormat="1" hidden="1">
      <c r="A21"/>
      <c r="B21" s="41"/>
      <c r="C21"/>
      <c r="D21"/>
      <c r="E21"/>
    </row>
    <row r="22" spans="1:8" s="11" customFormat="1" hidden="1">
      <c r="A22"/>
      <c r="B22" s="41"/>
      <c r="C22"/>
      <c r="D22"/>
      <c r="E22"/>
    </row>
    <row r="23" spans="1:8" s="11" customFormat="1" ht="48" hidden="1" customHeight="1">
      <c r="A23"/>
      <c r="B23" s="41"/>
      <c r="C23"/>
      <c r="D23"/>
      <c r="E23"/>
    </row>
    <row r="24" spans="1:8" s="11" customFormat="1" ht="43.5" hidden="1" customHeight="1">
      <c r="A24"/>
      <c r="B24" s="41"/>
      <c r="C24"/>
      <c r="D24"/>
      <c r="E24"/>
    </row>
    <row r="25" spans="1:8" s="11" customFormat="1" ht="51" hidden="1" customHeight="1">
      <c r="A25"/>
      <c r="B25" s="41"/>
      <c r="C25"/>
      <c r="D25"/>
      <c r="E25"/>
    </row>
    <row r="26" spans="1:8" s="11" customFormat="1" ht="49.5" hidden="1" customHeight="1">
      <c r="A26"/>
      <c r="B26" s="41"/>
      <c r="C26"/>
      <c r="D26"/>
      <c r="E26"/>
    </row>
    <row r="27" spans="1:8" s="12" customFormat="1" ht="15" hidden="1" customHeight="1">
      <c r="A27"/>
      <c r="B27" s="41"/>
      <c r="C27"/>
      <c r="D27"/>
      <c r="E27"/>
    </row>
    <row r="28" spans="1:8" s="34" customFormat="1" ht="15.75" hidden="1" customHeight="1">
      <c r="A28"/>
      <c r="B28" s="41"/>
      <c r="C28"/>
      <c r="D28"/>
      <c r="E28"/>
      <c r="F28" s="85"/>
      <c r="G28" s="85"/>
      <c r="H28" s="85"/>
    </row>
    <row r="29" spans="1:8" s="39" customFormat="1" ht="15.75" hidden="1" customHeight="1">
      <c r="A29"/>
      <c r="B29" s="41"/>
      <c r="C29"/>
      <c r="D29"/>
      <c r="E29"/>
    </row>
    <row r="30" spans="1:8" s="11" customFormat="1" hidden="1">
      <c r="A30"/>
      <c r="B30" s="41"/>
      <c r="C30"/>
      <c r="D30"/>
      <c r="E30"/>
      <c r="F30" s="32"/>
      <c r="G30" s="32"/>
      <c r="H30" s="32"/>
    </row>
    <row r="31" spans="1:8" s="11" customFormat="1" hidden="1">
      <c r="A31"/>
      <c r="B31" s="41"/>
      <c r="C31"/>
      <c r="D31"/>
      <c r="E31"/>
    </row>
    <row r="32" spans="1:8" s="11" customFormat="1" hidden="1">
      <c r="A32"/>
      <c r="B32" s="41"/>
      <c r="C32"/>
      <c r="D32"/>
      <c r="E32"/>
    </row>
    <row r="33" spans="1:8" s="11" customFormat="1" hidden="1">
      <c r="A33"/>
      <c r="B33" s="41"/>
      <c r="C33"/>
      <c r="D33"/>
      <c r="E33"/>
    </row>
    <row r="34" spans="1:8" s="11" customFormat="1" hidden="1">
      <c r="A34"/>
      <c r="B34" s="41"/>
      <c r="C34"/>
      <c r="D34"/>
      <c r="E34"/>
    </row>
    <row r="35" spans="1:8" s="11" customFormat="1" ht="42.75" hidden="1" customHeight="1">
      <c r="A35"/>
      <c r="B35" s="41"/>
      <c r="C35"/>
      <c r="D35"/>
      <c r="E35"/>
    </row>
    <row r="36" spans="1:8" s="11" customFormat="1" ht="54" hidden="1" customHeight="1">
      <c r="A36"/>
      <c r="B36" s="41"/>
      <c r="C36"/>
      <c r="D36"/>
      <c r="E36"/>
    </row>
    <row r="37" spans="1:8" s="11" customFormat="1" ht="46.5" hidden="1" customHeight="1">
      <c r="A37"/>
      <c r="B37" s="41"/>
      <c r="C37"/>
      <c r="D37"/>
      <c r="E37"/>
    </row>
    <row r="38" spans="1:8" s="12" customFormat="1" ht="15" hidden="1" customHeight="1">
      <c r="A38"/>
      <c r="B38" s="41"/>
      <c r="C38"/>
      <c r="D38"/>
      <c r="E38"/>
    </row>
    <row r="39" spans="1:8" s="34" customFormat="1" ht="15.75" hidden="1" customHeight="1">
      <c r="A39"/>
      <c r="B39" s="41"/>
      <c r="C39"/>
      <c r="D39"/>
      <c r="E39"/>
      <c r="F39" s="85"/>
      <c r="G39" s="85"/>
      <c r="H39" s="85"/>
    </row>
    <row r="40" spans="1:8" s="39" customFormat="1" ht="15.75" hidden="1" customHeight="1">
      <c r="A40"/>
      <c r="B40" s="41"/>
      <c r="C40"/>
      <c r="D40"/>
      <c r="E40"/>
    </row>
    <row r="41" spans="1:8" s="11" customFormat="1" hidden="1">
      <c r="A41"/>
      <c r="B41" s="41"/>
      <c r="C41"/>
      <c r="D41"/>
      <c r="E41"/>
    </row>
    <row r="42" spans="1:8" s="11" customFormat="1" hidden="1">
      <c r="A42"/>
      <c r="B42" s="41"/>
      <c r="C42"/>
      <c r="D42"/>
      <c r="E42"/>
      <c r="F42" s="32"/>
      <c r="G42" s="32"/>
      <c r="H42" s="32"/>
    </row>
    <row r="43" spans="1:8" s="11" customFormat="1" hidden="1">
      <c r="A43"/>
      <c r="B43" s="41"/>
      <c r="C43"/>
      <c r="D43"/>
      <c r="E43"/>
    </row>
    <row r="44" spans="1:8" s="11" customFormat="1" hidden="1">
      <c r="A44"/>
      <c r="B44" s="41"/>
      <c r="C44"/>
      <c r="D44"/>
      <c r="E44"/>
    </row>
    <row r="45" spans="1:8" s="11" customFormat="1" hidden="1">
      <c r="A45"/>
      <c r="B45" s="41"/>
      <c r="C45"/>
      <c r="D45"/>
      <c r="E45"/>
    </row>
    <row r="46" spans="1:8" s="11" customFormat="1" hidden="1">
      <c r="A46"/>
      <c r="B46" s="41"/>
      <c r="C46"/>
      <c r="D46"/>
      <c r="E46"/>
    </row>
    <row r="47" spans="1:8" s="11" customFormat="1" ht="48.75" hidden="1" customHeight="1">
      <c r="A47"/>
      <c r="B47" s="41"/>
      <c r="C47"/>
      <c r="D47"/>
      <c r="E47"/>
    </row>
    <row r="48" spans="1:8" s="11" customFormat="1" ht="52.5" hidden="1" customHeight="1">
      <c r="A48"/>
      <c r="B48" s="41"/>
      <c r="C48"/>
      <c r="D48"/>
      <c r="E48"/>
    </row>
    <row r="49" spans="1:8" s="11" customFormat="1" ht="42.75" hidden="1" customHeight="1">
      <c r="A49"/>
      <c r="B49" s="41"/>
      <c r="C49"/>
      <c r="D49"/>
      <c r="E49"/>
    </row>
    <row r="50" spans="1:8" s="12" customFormat="1" ht="15" hidden="1" customHeight="1">
      <c r="A50"/>
      <c r="B50" s="41"/>
      <c r="C50"/>
      <c r="D50"/>
      <c r="E50"/>
    </row>
    <row r="51" spans="1:8" s="34" customFormat="1" ht="15.75" hidden="1" customHeight="1">
      <c r="A51"/>
      <c r="B51" s="41"/>
      <c r="C51"/>
      <c r="D51"/>
      <c r="E51"/>
      <c r="F51" s="85"/>
      <c r="G51" s="85"/>
      <c r="H51" s="85"/>
    </row>
    <row r="52" spans="1:8" s="39" customFormat="1" ht="15.75" hidden="1" customHeight="1">
      <c r="A52"/>
      <c r="B52" s="41"/>
      <c r="C52"/>
      <c r="D52"/>
      <c r="E52"/>
    </row>
    <row r="53" spans="1:8" s="11" customFormat="1" hidden="1">
      <c r="A53"/>
      <c r="B53" s="41"/>
      <c r="C53"/>
      <c r="D53"/>
      <c r="E53"/>
    </row>
    <row r="54" spans="1:8" s="11" customFormat="1" hidden="1">
      <c r="A54"/>
      <c r="B54" s="41"/>
      <c r="C54"/>
      <c r="D54"/>
      <c r="E54"/>
      <c r="F54" s="32"/>
      <c r="G54" s="32"/>
      <c r="H54" s="32"/>
    </row>
    <row r="55" spans="1:8" s="11" customFormat="1" hidden="1">
      <c r="A55"/>
      <c r="B55" s="41"/>
      <c r="C55"/>
      <c r="D55"/>
      <c r="E55"/>
    </row>
    <row r="56" spans="1:8" s="11" customFormat="1" hidden="1">
      <c r="A56"/>
      <c r="B56" s="41"/>
      <c r="C56"/>
      <c r="D56"/>
      <c r="E56"/>
    </row>
    <row r="57" spans="1:8" s="11" customFormat="1" hidden="1">
      <c r="A57"/>
      <c r="B57" s="41"/>
      <c r="C57"/>
      <c r="D57"/>
      <c r="E57"/>
    </row>
    <row r="58" spans="1:8" s="11" customFormat="1" hidden="1">
      <c r="A58"/>
      <c r="B58" s="41"/>
      <c r="C58"/>
      <c r="D58"/>
      <c r="E58"/>
    </row>
    <row r="59" spans="1:8" s="11" customFormat="1" ht="57" hidden="1" customHeight="1">
      <c r="A59"/>
      <c r="B59" s="41"/>
      <c r="C59"/>
      <c r="D59"/>
      <c r="E59"/>
    </row>
    <row r="60" spans="1:8" s="11" customFormat="1" ht="51.75" hidden="1" customHeight="1">
      <c r="A60"/>
      <c r="B60" s="41"/>
      <c r="C60"/>
      <c r="D60"/>
      <c r="E60"/>
    </row>
    <row r="61" spans="1:8" s="11" customFormat="1" ht="64.5" hidden="1" customHeight="1">
      <c r="A61"/>
      <c r="B61" s="41"/>
      <c r="C61"/>
      <c r="D61"/>
      <c r="E61"/>
    </row>
    <row r="62" spans="1:8" s="12" customFormat="1" ht="15" hidden="1" customHeight="1">
      <c r="A62"/>
      <c r="B62" s="41"/>
      <c r="C62"/>
      <c r="D62"/>
      <c r="E62"/>
    </row>
    <row r="63" spans="1:8" s="34" customFormat="1" ht="15.75" hidden="1" customHeight="1">
      <c r="A63"/>
      <c r="B63" s="41"/>
      <c r="C63"/>
      <c r="D63"/>
      <c r="E63"/>
      <c r="F63" s="85"/>
      <c r="G63" s="85"/>
      <c r="H63" s="85"/>
    </row>
    <row r="64" spans="1:8" s="39" customFormat="1" ht="15.75" hidden="1" customHeight="1">
      <c r="A64"/>
      <c r="B64" s="41"/>
      <c r="C64"/>
      <c r="D64"/>
      <c r="E64"/>
    </row>
    <row r="65" spans="1:8" s="11" customFormat="1" hidden="1">
      <c r="A65"/>
      <c r="B65" s="41"/>
      <c r="C65"/>
      <c r="D65"/>
      <c r="E65"/>
    </row>
    <row r="66" spans="1:8" s="11" customFormat="1" hidden="1">
      <c r="A66"/>
      <c r="B66" s="41"/>
      <c r="C66"/>
      <c r="D66"/>
      <c r="E66"/>
      <c r="F66" s="32"/>
      <c r="G66" s="32"/>
      <c r="H66" s="32"/>
    </row>
    <row r="67" spans="1:8" s="11" customFormat="1" hidden="1">
      <c r="A67"/>
      <c r="B67" s="41"/>
      <c r="C67"/>
      <c r="D67"/>
      <c r="E67"/>
    </row>
    <row r="68" spans="1:8" s="11" customFormat="1" hidden="1">
      <c r="A68"/>
      <c r="B68" s="41"/>
      <c r="C68"/>
      <c r="D68"/>
      <c r="E68"/>
    </row>
    <row r="69" spans="1:8" s="11" customFormat="1" hidden="1">
      <c r="A69"/>
      <c r="B69" s="41"/>
      <c r="C69"/>
      <c r="D69"/>
      <c r="E69"/>
    </row>
    <row r="70" spans="1:8" s="11" customFormat="1" hidden="1">
      <c r="A70"/>
      <c r="B70" s="41"/>
      <c r="C70"/>
      <c r="D70"/>
      <c r="E70"/>
    </row>
    <row r="71" spans="1:8" s="11" customFormat="1" ht="55.5" hidden="1" customHeight="1">
      <c r="A71"/>
      <c r="B71" s="41"/>
      <c r="C71"/>
      <c r="D71"/>
      <c r="E71"/>
    </row>
    <row r="72" spans="1:8" s="11" customFormat="1" ht="48" hidden="1" customHeight="1">
      <c r="A72"/>
      <c r="B72" s="41"/>
      <c r="C72"/>
      <c r="D72"/>
      <c r="E72"/>
    </row>
    <row r="73" spans="1:8" s="11" customFormat="1" ht="43.5" hidden="1" customHeight="1">
      <c r="A73"/>
      <c r="B73" s="41"/>
      <c r="C73"/>
      <c r="D73"/>
      <c r="E73"/>
    </row>
  </sheetData>
  <sheetProtection algorithmName="SHA-512" hashValue="UkM8n7+evIYRfv+xnJkYeyZoxjLKpyEMMaefzB5tcHqWLOz1LTao9ufNvMHvc9Yq7idUik7LbuhmlFKuUH+pUQ==" saltValue="tW8NNRChWQrgjQLqZ3HBkQ==" spinCount="100000" sheet="1" objects="1" scenarios="1" formatCells="0" formatColumns="0" formatRows="0" selectLockedCells="1"/>
  <mergeCells count="9">
    <mergeCell ref="D8:D10"/>
    <mergeCell ref="E8:E10"/>
    <mergeCell ref="A12:E12"/>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tabSelected="1" workbookViewId="0">
      <selection activeCell="A4" sqref="A4:XFD4"/>
    </sheetView>
  </sheetViews>
  <sheetFormatPr defaultColWidth="0" defaultRowHeight="15.75" customHeight="1" zeroHeight="1"/>
  <cols>
    <col min="1" max="1" width="41.453125" style="56" customWidth="1"/>
    <col min="2" max="2" width="10.81640625" style="69" customWidth="1"/>
    <col min="3" max="3" width="61" style="69" customWidth="1"/>
    <col min="4" max="16384" width="0" style="56" hidden="1"/>
  </cols>
  <sheetData>
    <row r="1" spans="1:4" s="55" customFormat="1" ht="15.5">
      <c r="A1" s="212" t="s">
        <v>0</v>
      </c>
      <c r="B1" s="213"/>
      <c r="C1" s="214"/>
      <c r="D1" s="87"/>
    </row>
    <row r="2" spans="1:4" ht="15.5">
      <c r="A2" s="215" t="s">
        <v>87</v>
      </c>
      <c r="B2" s="216"/>
      <c r="C2" s="217"/>
      <c r="D2" s="93"/>
    </row>
    <row r="3" spans="1:4" s="57" customFormat="1" ht="15.5">
      <c r="A3" s="218" t="s">
        <v>2</v>
      </c>
      <c r="B3" s="219"/>
      <c r="C3" s="220"/>
      <c r="D3" s="132"/>
    </row>
    <row r="4" spans="1:4" s="58" customFormat="1" ht="115.5" customHeight="1">
      <c r="A4" s="221" t="s">
        <v>88</v>
      </c>
      <c r="B4" s="222"/>
      <c r="C4" s="223"/>
      <c r="D4" s="133"/>
    </row>
    <row r="5" spans="1:4" s="57" customFormat="1" ht="31">
      <c r="A5" s="59"/>
      <c r="B5" s="60" t="s">
        <v>89</v>
      </c>
      <c r="C5" s="61" t="s">
        <v>90</v>
      </c>
      <c r="D5" s="132"/>
    </row>
    <row r="6" spans="1:4" s="57" customFormat="1" ht="15.5">
      <c r="A6" s="62" t="s">
        <v>91</v>
      </c>
      <c r="B6" s="63" t="s">
        <v>92</v>
      </c>
      <c r="C6" s="64"/>
      <c r="D6" s="132"/>
    </row>
    <row r="7" spans="1:4" ht="15.5">
      <c r="A7" s="65" t="s">
        <v>93</v>
      </c>
      <c r="B7" s="66" t="s">
        <v>92</v>
      </c>
      <c r="C7" s="95"/>
      <c r="D7" s="93"/>
    </row>
    <row r="8" spans="1:4" ht="31">
      <c r="A8" s="65" t="s">
        <v>94</v>
      </c>
      <c r="B8" s="66" t="s">
        <v>92</v>
      </c>
      <c r="C8" s="96"/>
      <c r="D8" s="93"/>
    </row>
    <row r="9" spans="1:4" ht="31">
      <c r="A9" s="65" t="s">
        <v>95</v>
      </c>
      <c r="B9" s="66" t="s">
        <v>92</v>
      </c>
      <c r="C9" s="95"/>
      <c r="D9" s="93"/>
    </row>
    <row r="10" spans="1:4" ht="31">
      <c r="A10" s="65" t="s">
        <v>96</v>
      </c>
      <c r="B10" s="66" t="s">
        <v>92</v>
      </c>
      <c r="C10" s="96"/>
      <c r="D10" s="93"/>
    </row>
    <row r="11" spans="1:4" ht="15.5">
      <c r="A11" s="65" t="s">
        <v>97</v>
      </c>
      <c r="B11" s="66" t="s">
        <v>92</v>
      </c>
      <c r="C11" s="96" t="s">
        <v>98</v>
      </c>
      <c r="D11" s="93"/>
    </row>
    <row r="12" spans="1:4" ht="15.5">
      <c r="A12" s="65" t="s">
        <v>99</v>
      </c>
      <c r="B12" s="66" t="s">
        <v>92</v>
      </c>
      <c r="C12" s="96"/>
      <c r="D12" s="93"/>
    </row>
    <row r="13" spans="1:4" ht="31">
      <c r="A13" s="65" t="s">
        <v>100</v>
      </c>
      <c r="B13" s="66" t="s">
        <v>92</v>
      </c>
      <c r="C13" s="96"/>
      <c r="D13" s="93"/>
    </row>
    <row r="14" spans="1:4" ht="31">
      <c r="A14" s="65" t="s">
        <v>101</v>
      </c>
      <c r="B14" s="66" t="s">
        <v>92</v>
      </c>
      <c r="C14" s="82"/>
      <c r="D14" s="93"/>
    </row>
    <row r="15" spans="1:4" ht="139.5">
      <c r="A15" s="65" t="s">
        <v>102</v>
      </c>
      <c r="B15" s="66" t="s">
        <v>79</v>
      </c>
      <c r="C15" s="82" t="s">
        <v>103</v>
      </c>
      <c r="D15" s="93"/>
    </row>
    <row r="16" spans="1:4" ht="124">
      <c r="A16" s="65" t="s">
        <v>104</v>
      </c>
      <c r="B16" s="66" t="s">
        <v>79</v>
      </c>
      <c r="C16" s="81" t="s">
        <v>105</v>
      </c>
      <c r="D16" s="93"/>
    </row>
    <row r="17" spans="1:4" ht="46.5">
      <c r="A17" s="65" t="s">
        <v>106</v>
      </c>
      <c r="B17" s="66" t="s">
        <v>92</v>
      </c>
      <c r="C17" s="81"/>
      <c r="D17" s="93"/>
    </row>
    <row r="18" spans="1:4" ht="46.5">
      <c r="A18" s="65" t="s">
        <v>107</v>
      </c>
      <c r="B18" s="66" t="s">
        <v>92</v>
      </c>
      <c r="C18" s="81"/>
      <c r="D18" s="93"/>
    </row>
    <row r="19" spans="1:4" ht="62">
      <c r="A19" s="67" t="s">
        <v>108</v>
      </c>
      <c r="B19" s="68" t="s">
        <v>92</v>
      </c>
      <c r="C19" s="97"/>
      <c r="D19" s="93"/>
    </row>
    <row r="20" spans="1:4" ht="15.5" hidden="1">
      <c r="A20" s="93"/>
      <c r="B20" s="94"/>
      <c r="C20" s="94"/>
      <c r="D20" s="93"/>
    </row>
  </sheetData>
  <sheetProtection formatCells="0" formatColumns="0" formatRows="0"/>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s>
</ds:datastoreItem>
</file>

<file path=customXml/itemProps2.xml><?xml version="1.0" encoding="utf-8"?>
<ds:datastoreItem xmlns:ds="http://schemas.openxmlformats.org/officeDocument/2006/customXml" ds:itemID="{77CEF685-EF6E-40F3-B63A-C3DB2073FE8B}">
  <ds:schemaRefs>
    <ds:schemaRef ds:uri="http://schemas.microsoft.com/sharepoint/v3/contenttype/forms"/>
  </ds:schemaRefs>
</ds:datastoreItem>
</file>

<file path=customXml/itemProps3.xml><?xml version="1.0" encoding="utf-8"?>
<ds:datastoreItem xmlns:ds="http://schemas.openxmlformats.org/officeDocument/2006/customXml" ds:itemID="{E40D17E7-0C8E-4CA7-9A39-44506E7BA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Design &amp; Usability</vt:lpstr>
      <vt:lpstr>Phonemic Awareness</vt:lpstr>
      <vt:lpstr>Supplemental Rating Summary</vt:lpstr>
      <vt:lpstr>Accessibility Assurance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Frackelton, Ellen (DOE)</cp:lastModifiedBy>
  <cp:revision/>
  <dcterms:created xsi:type="dcterms:W3CDTF">2022-03-29T01:06:58Z</dcterms:created>
  <dcterms:modified xsi:type="dcterms:W3CDTF">2024-04-29T18:20:22Z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