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ph23458\Desktop\"/>
    </mc:Choice>
  </mc:AlternateContent>
  <xr:revisionPtr revIDLastSave="0" documentId="13_ncr:1_{1A296508-AD89-4679-BCBB-9C2FF242D205}" xr6:coauthVersionLast="47" xr6:coauthVersionMax="47" xr10:uidLastSave="{00000000-0000-0000-0000-000000000000}"/>
  <bookViews>
    <workbookView xWindow="-120" yWindow="-120" windowWidth="29040" windowHeight="15720" xr2:uid="{AA565450-8F41-49E7-98EA-743EABAB9B2F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9" i="1" l="1"/>
  <c r="C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Cecelia Rieb</author>
  </authors>
  <commentList>
    <comment ref="F32" authorId="0" shapeId="0" xr:uid="{00204F03-A65A-4DDC-B9BA-207111EBAF68}">
      <text>
        <r>
          <rPr>
            <b/>
            <sz val="10"/>
            <color indexed="81"/>
            <rFont val="Tahoma"/>
            <family val="2"/>
          </rPr>
          <t>Cecelia Rieb:</t>
        </r>
        <r>
          <rPr>
            <sz val="10"/>
            <color indexed="81"/>
            <rFont val="Tahoma"/>
            <family val="2"/>
          </rPr>
          <t xml:space="preserve">
add one back to Essex and subtract from Middlesex - fiscal agent change for 269 changed Epi-Pen distribution after payments had been made.</t>
        </r>
      </text>
    </comment>
    <comment ref="F63" authorId="0" shapeId="0" xr:uid="{9D369D06-1239-48EC-8CBE-613F9536A4D3}">
      <text>
        <r>
          <rPr>
            <b/>
            <sz val="10"/>
            <color indexed="81"/>
            <rFont val="Tahoma"/>
            <family val="2"/>
          </rPr>
          <t>Cecelia Rieb:</t>
        </r>
        <r>
          <rPr>
            <sz val="10"/>
            <color indexed="81"/>
            <rFont val="Tahoma"/>
            <family val="2"/>
          </rPr>
          <t xml:space="preserve">
add one back to Essex and subtract from Middlesex - fiscal agent change for 269 changed Epi-Pen distribution after payments had been made.</t>
        </r>
      </text>
    </comment>
  </commentList>
</comments>
</file>

<file path=xl/sharedStrings.xml><?xml version="1.0" encoding="utf-8"?>
<sst xmlns="http://schemas.openxmlformats.org/spreadsheetml/2006/main" count="142" uniqueCount="142">
  <si>
    <t>DIV</t>
  </si>
  <si>
    <t xml:space="preserve">  DIVISION</t>
  </si>
  <si>
    <t>NO.</t>
  </si>
  <si>
    <t xml:space="preserve">  NAME</t>
  </si>
  <si>
    <t>ACCOMACK</t>
  </si>
  <si>
    <t>ALBEMARLE</t>
  </si>
  <si>
    <t>AMELIA</t>
  </si>
  <si>
    <t>AMHERST</t>
  </si>
  <si>
    <t>APPOMATTOX</t>
  </si>
  <si>
    <t>ARLINGTON</t>
  </si>
  <si>
    <t>AUGUSTA</t>
  </si>
  <si>
    <t>BATH</t>
  </si>
  <si>
    <t>BEDFORD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</si>
  <si>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</si>
  <si>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</si>
  <si>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</si>
  <si>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</si>
  <si>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</si>
  <si>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</si>
  <si>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</si>
  <si>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</si>
  <si>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</si>
  <si>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</si>
  <si>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</si>
  <si>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</si>
  <si>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</si>
  <si>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</si>
  <si>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</si>
  <si>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</si>
  <si>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</si>
  <si>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</si>
  <si>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</si>
  <si>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</si>
  <si>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</si>
  <si>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</si>
  <si>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</si>
  <si>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</si>
  <si>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</si>
  <si>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</si>
  <si>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</si>
  <si>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</si>
  <si>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</si>
  <si>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</si>
  <si>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</si>
  <si>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</si>
  <si>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</si>
  <si>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</si>
  <si>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</si>
  <si>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</si>
  <si>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KING GEORGE</t>
  </si>
  <si>
    <t>KING QUEEN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</si>
  <si>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</si>
  <si>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</si>
  <si>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</si>
  <si>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</si>
  <si>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</si>
  <si>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</si>
  <si>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</si>
  <si>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</si>
  <si>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</si>
  <si>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</si>
  <si>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</si>
  <si>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</si>
  <si>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</si>
  <si>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</si>
  <si>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</si>
  <si>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</si>
  <si>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</si>
  <si>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</si>
  <si>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</si>
  <si>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</si>
  <si>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</si>
  <si>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</si>
  <si>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</si>
  <si>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</si>
  <si>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</si>
  <si>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</si>
  <si>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</si>
  <si>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</si>
  <si>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</si>
  <si>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</si>
  <si>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</si>
  <si>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</si>
  <si>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</si>
  <si>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</si>
  <si>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</si>
  <si>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</si>
  <si>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</si>
  <si>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</si>
  <si>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</si>
  <si>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</si>
  <si>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</si>
  <si>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</si>
  <si>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</si>
  <si>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</si>
  <si>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</si>
  <si>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</si>
  <si>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</si>
  <si>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</si>
  <si>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</si>
  <si>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</si>
  <si>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COLONIAL HEIGHTS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</si>
  <si>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</si>
  <si>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</si>
  <si>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</si>
  <si>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</si>
  <si>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</si>
  <si>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</si>
  <si>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</si>
  <si>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</si>
  <si>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</si>
  <si>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</si>
  <si>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</si>
  <si>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NORTON</t>
  </si>
  <si>
    <t>PETERSBURG</t>
  </si>
  <si>
    <t>PORTSMOUTH</t>
  </si>
  <si>
    <t>RADFORD</t>
  </si>
  <si>
    <t>RICHMOND CITY</t>
  </si>
  <si>
    <t>ROANOKE CITY</t>
  </si>
  <si>
    <t>STAUNTON</t>
  </si>
  <si>
    <t>SUFFOLK</t>
  </si>
  <si>
    <t>VIRGINIA BEACH</t>
  </si>
  <si>
    <t>WAYNESBORO</t>
  </si>
  <si>
    <t>WILLIAMSBURG</t>
  </si>
  <si>
    <t>WINCHESTER</t>
  </si>
  <si>
    <t>FRANKLIN CITY</t>
  </si>
  <si>
    <t>CHESAPEAKE CITY</t>
  </si>
  <si>
    <t>LEXINGTON</t>
  </si>
  <si>
    <t>SALEM</t>
  </si>
  <si>
    <t>POQUOSON</t>
  </si>
  <si>
    <t>MANASSAS CITY</t>
  </si>
  <si>
    <t>MANASSAS PARK</t>
  </si>
  <si>
    <t>COLONIAL BEACH</t>
  </si>
  <si>
    <t>WEST POINT</t>
  </si>
  <si>
    <t>TOTAL</t>
  </si>
  <si>
    <t>FY 2024 Project Graduation Funding</t>
  </si>
  <si>
    <t>Allocations</t>
  </si>
  <si>
    <t>ALLEGHANY HIGHLANDS</t>
  </si>
  <si>
    <t>JAMES CITY (Incl. in Williamsburg)</t>
  </si>
  <si>
    <t>FAIRFAX CITY (Incl. in Fairfax Co.)</t>
  </si>
  <si>
    <t>EMPORIA (Incl. in Greensville Co.)</t>
  </si>
  <si>
    <t>FY 2024 Project Graduation Program Funding Allocations to School Divisions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</si>
</sst>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3" borderId="0" xfId="0" applyFill="1" applyAlignment="1">
      <alignment wrapText="1"/>
    </xf>
    <xf numFmtId="37" fontId="5" fillId="4" borderId="1" xfId="0" applyNumberFormat="1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5" fillId="0" borderId="2" xfId="0" applyFont="1" applyBorder="1" applyAlignment="1">
      <alignment wrapText="1"/>
    </xf>
    <xf numFmtId="44" fontId="0" fillId="0" borderId="0" xfId="0" applyNumberFormat="1" applyAlignment="1">
      <alignment wrapText="1"/>
    </xf>
    <xf numFmtId="40" fontId="5" fillId="0" borderId="4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  <xf numFmtId="37" fontId="4" fillId="0" borderId="8" xfId="0" applyNumberFormat="1" applyFont="1" applyBorder="1" applyAlignment="1">
      <alignment horizontal="center"/>
    </xf>
    <xf numFmtId="37" fontId="4" fillId="0" borderId="9" xfId="0" applyNumberFormat="1" applyFont="1" applyBorder="1" applyAlignment="1">
      <alignment horizontal="center"/>
    </xf>
    <xf numFmtId="37" fontId="5" fillId="3" borderId="10" xfId="0" applyNumberFormat="1" applyFont="1" applyFill="1" applyBorder="1" applyAlignment="1">
      <alignment horizontal="center" wrapText="1"/>
    </xf>
    <xf numFmtId="37" fontId="4" fillId="0" borderId="11" xfId="0" applyNumberFormat="1" applyFont="1" applyBorder="1" applyAlignment="1">
      <alignment horizontal="center"/>
    </xf>
    <xf numFmtId="37" fontId="4" fillId="0" borderId="12" xfId="0" applyNumberFormat="1" applyFont="1" applyBorder="1" applyAlignment="1">
      <alignment horizontal="center"/>
    </xf>
    <xf numFmtId="37" fontId="5" fillId="3" borderId="13" xfId="0" applyNumberFormat="1" applyFont="1" applyFill="1" applyBorder="1" applyAlignment="1">
      <alignment horizontal="center" wrapText="1"/>
    </xf>
    <xf numFmtId="164" fontId="3" fillId="0" borderId="14" xfId="0" applyNumberFormat="1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38" fontId="6" fillId="0" borderId="16" xfId="1" applyNumberFormat="1" applyFont="1" applyFill="1" applyBorder="1" applyAlignment="1">
      <alignment wrapText="1"/>
    </xf>
    <xf numFmtId="164" fontId="3" fillId="0" borderId="17" xfId="0" applyNumberFormat="1" applyFont="1" applyBorder="1" applyAlignment="1">
      <alignment horizontal="center" wrapText="1"/>
    </xf>
    <xf numFmtId="38" fontId="6" fillId="0" borderId="18" xfId="1" applyNumberFormat="1" applyFont="1" applyFill="1" applyBorder="1" applyAlignment="1">
      <alignment wrapText="1"/>
    </xf>
    <xf numFmtId="164" fontId="3" fillId="0" borderId="17" xfId="0" quotePrefix="1" applyNumberFormat="1" applyFont="1" applyBorder="1" applyAlignment="1">
      <alignment horizontal="center" wrapText="1"/>
    </xf>
    <xf numFmtId="164" fontId="3" fillId="0" borderId="19" xfId="0" applyNumberFormat="1" applyFont="1" applyBorder="1" applyAlignment="1">
      <alignment horizontal="center" wrapText="1"/>
    </xf>
    <xf numFmtId="0" fontId="3" fillId="0" borderId="20" xfId="0" applyFont="1" applyBorder="1" applyAlignment="1">
      <alignment wrapText="1"/>
    </xf>
    <xf numFmtId="38" fontId="6" fillId="0" borderId="21" xfId="1" applyNumberFormat="1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/>
    <xf numFmtId="37" fontId="2" fillId="2" borderId="5" xfId="0" applyNumberFormat="1" applyFont="1" applyFill="1" applyBorder="1" applyAlignment="1">
      <alignment horizontal="center"/>
    </xf>
    <xf numFmtId="37" fontId="2" fillId="2" borderId="6" xfId="0" applyNumberFormat="1" applyFont="1" applyFill="1" applyBorder="1" applyAlignment="1">
      <alignment horizontal="center"/>
    </xf>
    <xf numFmtId="37" fontId="2" fillId="2" borderId="7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DIRECT%20AID\2022-2024%20Budget\Governor's%20Budgets\Gov%20Budget%202023\DABS%20Increments\Step%2019-Update%20Sales%20Tax%20-%20Chapter%201%20BASE-DABS.xlsm" TargetMode="External"/><Relationship Id="rId1" Type="http://schemas.openxmlformats.org/officeDocument/2006/relationships/externalLinkPath" Target="file:///S:\DIRECT%20AID\2022-2024%20Budget\Governor's%20Budgets\Gov%20Budget%202023\DABS%20Increments\Step%2019-Update%20Sales%20Tax%20-%20Chapter%201%20BASE-DAB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UDGET VARIABLES"/>
      <sheetName val="SALARY DATA"/>
      <sheetName val="COCA DATA"/>
      <sheetName val="FISCAL AGENTS"/>
      <sheetName val="PPA"/>
      <sheetName val="FM"/>
      <sheetName val="COMP INDEX"/>
      <sheetName val="ADM"/>
      <sheetName val="FREE LUNCH"/>
      <sheetName val="SOQ CALCS"/>
      <sheetName val="BENEFITS"/>
      <sheetName val="COMP SUPP"/>
      <sheetName val="CS Queries"/>
      <sheetName val="REMEDIAL SUMMER SCHOOL"/>
      <sheetName val="SCHOOL CONSTRUCTION"/>
      <sheetName val="GOVS SCHOOL"/>
      <sheetName val="GTHH Hold Harmless"/>
      <sheetName val="Hold Harmless Scenarios"/>
      <sheetName val="Project Graduation"/>
      <sheetName val="Math, Reading Specialists"/>
      <sheetName val="Early Reading Specialists"/>
      <sheetName val="BONUS PYMT"/>
      <sheetName val="SCHOOL MEALS EXPANSION"/>
      <sheetName val="Early Childhood ED4"/>
      <sheetName val="Flexible Spending PPA"/>
      <sheetName val="VPSA TECHNOLOGY"/>
      <sheetName val="ADULT ED"/>
      <sheetName val="VIRTUAL VA"/>
      <sheetName val="INDIAN CHILDREN"/>
      <sheetName val="SCHOOL LUNCH"/>
      <sheetName val="SOP"/>
      <sheetName val="HOMEBOUND"/>
      <sheetName val="SPEC ED JAILS"/>
      <sheetName val="LOTTERY"/>
      <sheetName val="Learning Loss PPA"/>
      <sheetName val="Accomack Northampton Distr"/>
      <sheetName val="Supplemental GF"/>
      <sheetName val="FOSTER CARE"/>
      <sheetName val="ENROLLMENT LOSS"/>
      <sheetName val="AT RISK"/>
      <sheetName val="VPI"/>
      <sheetName val="VPI +"/>
      <sheetName val="EARLY READING"/>
      <sheetName val="MENTOR TEACHER"/>
      <sheetName val="K-3 PRIMARY CLASS SIZE"/>
      <sheetName val="SCHOOL BREAKFAST"/>
      <sheetName val="ALGEBRA READINESS"/>
      <sheetName val="ALTERNATIVE ED"/>
      <sheetName val="ISAEP"/>
      <sheetName val="TUITION"/>
      <sheetName val="VOCATIONAL ED - CAT"/>
      <sheetName val="SUPPLEMENTAL BASIC AID"/>
      <sheetName val="ESL"/>
      <sheetName val="EFAL"/>
      <sheetName val="DISTRIBUTION SUMMARY"/>
      <sheetName val="BASE COMPARISON"/>
      <sheetName val="Increment Tracking Link"/>
      <sheetName val="Fund Code Appropriations"/>
      <sheetName val="Appropriation Act"/>
      <sheetName val="Required Local Effort"/>
      <sheetName val="Final Access Data"/>
      <sheetName val="SOQ Queries"/>
      <sheetName val="Manual AutoQuery Check"/>
      <sheetName val="LINK CHECK"/>
    </sheetNames>
    <sheetDataSet>
      <sheetData sheetId="0">
        <row r="6">
          <cell r="C6" t="str">
            <v>FY 2024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6B77B-37E8-43A8-9A1E-FDE13CB954C4}">
  <dimension ref="A1:F141"/>
  <sheetViews>
    <sheetView tabSelected="1" workbookViewId="0">
      <selection activeCell="D22" sqref="D22"/>
    </sheetView>
  </sheetViews>
  <sheetFormatPr defaultColWidth="11.140625" defaultRowHeight="15" x14ac:dyDescent="0.25"/>
  <cols>
    <col min="1" max="1" width="9.140625" style="1" customWidth="1"/>
    <col min="2" max="2" width="40.85546875" style="1" customWidth="1"/>
    <col min="3" max="3" width="20.42578125" style="1" customWidth="1"/>
    <col min="4" max="4" width="103.7109375" style="1" customWidth="1"/>
    <col min="5" max="5" width="11.140625" style="1"/>
    <col min="6" max="6" width="0" style="1" hidden="1" customWidth="1"/>
    <col min="7" max="7" width="11" style="1" customWidth="1"/>
    <col min="8" max="16384" width="11.140625" style="1"/>
  </cols>
  <sheetData>
    <row r="1" spans="1:6" ht="16.5" thickBot="1" x14ac:dyDescent="0.3">
      <c r="A1" s="28" t="s">
        <v>141</v>
      </c>
      <c r="D1" s="27"/>
    </row>
    <row r="2" spans="1:6" ht="18.75" thickBot="1" x14ac:dyDescent="0.3">
      <c r="A2" s="29" t="s">
        <v>135</v>
      </c>
      <c r="B2" s="30"/>
      <c r="C2" s="31"/>
    </row>
    <row r="3" spans="1:6" ht="18" customHeight="1" x14ac:dyDescent="0.25">
      <c r="A3" s="12" t="s">
        <v>0</v>
      </c>
      <c r="B3" s="13" t="s">
        <v>1</v>
      </c>
      <c r="C3" s="14" t="str">
        <f>'[1]BUDGET VARIABLES'!C6</f>
        <v>FY 2024</v>
      </c>
    </row>
    <row r="4" spans="1:6" ht="16.5" thickBot="1" x14ac:dyDescent="0.3">
      <c r="A4" s="15" t="s">
        <v>2</v>
      </c>
      <c r="B4" s="16" t="s">
        <v>3</v>
      </c>
      <c r="C4" s="17" t="s">
        <v>136</v>
      </c>
      <c r="F4" s="4"/>
    </row>
    <row r="5" spans="1:6" ht="15.75" x14ac:dyDescent="0.25">
      <c r="A5" s="18">
        <v>1</v>
      </c>
      <c r="B5" s="19" t="s">
        <v>4</v>
      </c>
      <c r="C5" s="20">
        <v>9306</v>
      </c>
      <c r="D5" s="6"/>
    </row>
    <row r="6" spans="1:6" ht="18" customHeight="1" x14ac:dyDescent="0.25">
      <c r="A6" s="21">
        <v>2</v>
      </c>
      <c r="B6" s="11" t="s">
        <v>5</v>
      </c>
      <c r="C6" s="22">
        <v>10021</v>
      </c>
    </row>
    <row r="7" spans="1:6" ht="18" customHeight="1" x14ac:dyDescent="0.25">
      <c r="A7" s="23">
        <v>3</v>
      </c>
      <c r="B7" s="11" t="s">
        <v>137</v>
      </c>
      <c r="C7" s="22">
        <v>5006</v>
      </c>
    </row>
    <row r="8" spans="1:6" ht="18" customHeight="1" x14ac:dyDescent="0.25">
      <c r="A8" s="21">
        <v>4</v>
      </c>
      <c r="B8" s="11" t="s">
        <v>6</v>
      </c>
      <c r="C8" s="22">
        <v>4824</v>
      </c>
    </row>
    <row r="9" spans="1:6" ht="18" customHeight="1" x14ac:dyDescent="0.25">
      <c r="A9" s="21">
        <v>5</v>
      </c>
      <c r="B9" s="11" t="s">
        <v>7</v>
      </c>
      <c r="C9" s="22">
        <v>6294</v>
      </c>
    </row>
    <row r="10" spans="1:6" ht="18" customHeight="1" x14ac:dyDescent="0.25">
      <c r="A10" s="21">
        <v>6</v>
      </c>
      <c r="B10" s="11" t="s">
        <v>8</v>
      </c>
      <c r="C10" s="22">
        <v>3962</v>
      </c>
    </row>
    <row r="11" spans="1:6" ht="18" customHeight="1" x14ac:dyDescent="0.25">
      <c r="A11" s="21">
        <v>7</v>
      </c>
      <c r="B11" s="11" t="s">
        <v>9</v>
      </c>
      <c r="C11" s="22">
        <v>7187</v>
      </c>
    </row>
    <row r="12" spans="1:6" ht="18" customHeight="1" x14ac:dyDescent="0.25">
      <c r="A12" s="21">
        <v>8</v>
      </c>
      <c r="B12" s="11" t="s">
        <v>10</v>
      </c>
      <c r="C12" s="22">
        <v>10663</v>
      </c>
    </row>
    <row r="13" spans="1:6" ht="18" customHeight="1" x14ac:dyDescent="0.25">
      <c r="A13" s="21">
        <v>9</v>
      </c>
      <c r="B13" s="11" t="s">
        <v>11</v>
      </c>
      <c r="C13" s="22">
        <v>3124</v>
      </c>
    </row>
    <row r="14" spans="1:6" ht="18" customHeight="1" x14ac:dyDescent="0.25">
      <c r="A14" s="21">
        <v>10</v>
      </c>
      <c r="B14" s="11" t="s">
        <v>12</v>
      </c>
      <c r="C14" s="22">
        <v>17673</v>
      </c>
    </row>
    <row r="15" spans="1:6" ht="18" customHeight="1" x14ac:dyDescent="0.25">
      <c r="A15" s="21">
        <v>11</v>
      </c>
      <c r="B15" s="11" t="s">
        <v>13</v>
      </c>
      <c r="C15" s="22">
        <v>3370</v>
      </c>
    </row>
    <row r="16" spans="1:6" ht="18" customHeight="1" x14ac:dyDescent="0.25">
      <c r="A16" s="21">
        <v>12</v>
      </c>
      <c r="B16" s="11" t="s">
        <v>14</v>
      </c>
      <c r="C16" s="22">
        <v>3994</v>
      </c>
    </row>
    <row r="17" spans="1:6" ht="18" customHeight="1" x14ac:dyDescent="0.25">
      <c r="A17" s="21">
        <v>13</v>
      </c>
      <c r="B17" s="11" t="s">
        <v>15</v>
      </c>
      <c r="C17" s="22">
        <v>7331</v>
      </c>
    </row>
    <row r="18" spans="1:6" ht="18" customHeight="1" x14ac:dyDescent="0.25">
      <c r="A18" s="21">
        <v>14</v>
      </c>
      <c r="B18" s="11" t="s">
        <v>16</v>
      </c>
      <c r="C18" s="22">
        <v>4982</v>
      </c>
    </row>
    <row r="19" spans="1:6" ht="18" customHeight="1" x14ac:dyDescent="0.25">
      <c r="A19" s="21">
        <v>15</v>
      </c>
      <c r="B19" s="11" t="s">
        <v>17</v>
      </c>
      <c r="C19" s="22">
        <v>4293</v>
      </c>
    </row>
    <row r="20" spans="1:6" ht="18" customHeight="1" x14ac:dyDescent="0.25">
      <c r="A20" s="21">
        <v>16</v>
      </c>
      <c r="B20" s="11" t="s">
        <v>18</v>
      </c>
      <c r="C20" s="22">
        <v>18450</v>
      </c>
    </row>
    <row r="21" spans="1:6" ht="18" customHeight="1" x14ac:dyDescent="0.25">
      <c r="A21" s="21">
        <v>17</v>
      </c>
      <c r="B21" s="11" t="s">
        <v>19</v>
      </c>
      <c r="C21" s="22">
        <v>6921</v>
      </c>
    </row>
    <row r="22" spans="1:6" ht="18" customHeight="1" x14ac:dyDescent="0.25">
      <c r="A22" s="21">
        <v>18</v>
      </c>
      <c r="B22" s="11" t="s">
        <v>20</v>
      </c>
      <c r="C22" s="22">
        <v>8255</v>
      </c>
    </row>
    <row r="23" spans="1:6" ht="18" customHeight="1" x14ac:dyDescent="0.25">
      <c r="A23" s="21">
        <v>19</v>
      </c>
      <c r="B23" s="11" t="s">
        <v>21</v>
      </c>
      <c r="C23" s="22">
        <v>3371</v>
      </c>
    </row>
    <row r="24" spans="1:6" ht="18" customHeight="1" x14ac:dyDescent="0.25">
      <c r="A24" s="21">
        <v>20</v>
      </c>
      <c r="B24" s="11" t="s">
        <v>22</v>
      </c>
      <c r="C24" s="22">
        <v>3907</v>
      </c>
    </row>
    <row r="25" spans="1:6" ht="18" customHeight="1" x14ac:dyDescent="0.25">
      <c r="A25" s="21">
        <v>21</v>
      </c>
      <c r="B25" s="11" t="s">
        <v>23</v>
      </c>
      <c r="C25" s="22">
        <v>37500</v>
      </c>
    </row>
    <row r="26" spans="1:6" ht="18" customHeight="1" x14ac:dyDescent="0.25">
      <c r="A26" s="21">
        <v>22</v>
      </c>
      <c r="B26" s="11" t="s">
        <v>24</v>
      </c>
      <c r="C26" s="22">
        <v>3747</v>
      </c>
    </row>
    <row r="27" spans="1:6" ht="18" customHeight="1" x14ac:dyDescent="0.25">
      <c r="A27" s="21">
        <v>23</v>
      </c>
      <c r="B27" s="11" t="s">
        <v>25</v>
      </c>
      <c r="C27" s="22">
        <v>3401</v>
      </c>
    </row>
    <row r="28" spans="1:6" ht="18" customHeight="1" x14ac:dyDescent="0.25">
      <c r="A28" s="21">
        <v>24</v>
      </c>
      <c r="B28" s="11" t="s">
        <v>26</v>
      </c>
      <c r="C28" s="22">
        <v>11229</v>
      </c>
    </row>
    <row r="29" spans="1:6" ht="18" customHeight="1" x14ac:dyDescent="0.25">
      <c r="A29" s="21">
        <v>25</v>
      </c>
      <c r="B29" s="11" t="s">
        <v>27</v>
      </c>
      <c r="C29" s="22">
        <v>4702</v>
      </c>
    </row>
    <row r="30" spans="1:6" ht="18" customHeight="1" x14ac:dyDescent="0.25">
      <c r="A30" s="21">
        <v>26</v>
      </c>
      <c r="B30" s="11" t="s">
        <v>28</v>
      </c>
      <c r="C30" s="22">
        <v>3950</v>
      </c>
    </row>
    <row r="31" spans="1:6" ht="18" customHeight="1" x14ac:dyDescent="0.25">
      <c r="A31" s="21">
        <v>27</v>
      </c>
      <c r="B31" s="11" t="s">
        <v>29</v>
      </c>
      <c r="C31" s="22">
        <v>8128</v>
      </c>
    </row>
    <row r="32" spans="1:6" ht="18" customHeight="1" x14ac:dyDescent="0.25">
      <c r="A32" s="21">
        <v>28</v>
      </c>
      <c r="B32" s="11" t="s">
        <v>30</v>
      </c>
      <c r="C32" s="22">
        <v>3640</v>
      </c>
      <c r="F32" s="3"/>
    </row>
    <row r="33" spans="1:3" ht="18" customHeight="1" x14ac:dyDescent="0.25">
      <c r="A33" s="21">
        <v>29</v>
      </c>
      <c r="B33" s="11" t="s">
        <v>31</v>
      </c>
      <c r="C33" s="22">
        <v>37500</v>
      </c>
    </row>
    <row r="34" spans="1:3" ht="18" customHeight="1" x14ac:dyDescent="0.25">
      <c r="A34" s="21">
        <v>30</v>
      </c>
      <c r="B34" s="11" t="s">
        <v>32</v>
      </c>
      <c r="C34" s="22">
        <v>13300</v>
      </c>
    </row>
    <row r="35" spans="1:3" ht="18" customHeight="1" x14ac:dyDescent="0.25">
      <c r="A35" s="21">
        <v>31</v>
      </c>
      <c r="B35" s="11" t="s">
        <v>33</v>
      </c>
      <c r="C35" s="22">
        <v>3795</v>
      </c>
    </row>
    <row r="36" spans="1:3" ht="18" customHeight="1" x14ac:dyDescent="0.25">
      <c r="A36" s="21">
        <v>32</v>
      </c>
      <c r="B36" s="11" t="s">
        <v>34</v>
      </c>
      <c r="C36" s="22">
        <v>4965</v>
      </c>
    </row>
    <row r="37" spans="1:3" ht="18" customHeight="1" x14ac:dyDescent="0.25">
      <c r="A37" s="21">
        <v>33</v>
      </c>
      <c r="B37" s="11" t="s">
        <v>35</v>
      </c>
      <c r="C37" s="22">
        <v>7512</v>
      </c>
    </row>
    <row r="38" spans="1:3" ht="18" customHeight="1" x14ac:dyDescent="0.25">
      <c r="A38" s="21">
        <v>34</v>
      </c>
      <c r="B38" s="11" t="s">
        <v>36</v>
      </c>
      <c r="C38" s="22">
        <v>25588</v>
      </c>
    </row>
    <row r="39" spans="1:3" ht="18" customHeight="1" x14ac:dyDescent="0.25">
      <c r="A39" s="21">
        <v>35</v>
      </c>
      <c r="B39" s="11" t="s">
        <v>37</v>
      </c>
      <c r="C39" s="22">
        <v>4529</v>
      </c>
    </row>
    <row r="40" spans="1:3" ht="18" customHeight="1" x14ac:dyDescent="0.25">
      <c r="A40" s="21">
        <v>36</v>
      </c>
      <c r="B40" s="11" t="s">
        <v>38</v>
      </c>
      <c r="C40" s="22">
        <v>7653</v>
      </c>
    </row>
    <row r="41" spans="1:3" ht="18" customHeight="1" x14ac:dyDescent="0.25">
      <c r="A41" s="21">
        <v>37</v>
      </c>
      <c r="B41" s="11" t="s">
        <v>39</v>
      </c>
      <c r="C41" s="22">
        <v>3664</v>
      </c>
    </row>
    <row r="42" spans="1:3" ht="18" customHeight="1" x14ac:dyDescent="0.25">
      <c r="A42" s="21">
        <v>38</v>
      </c>
      <c r="B42" s="11" t="s">
        <v>40</v>
      </c>
      <c r="C42" s="22">
        <v>3440</v>
      </c>
    </row>
    <row r="43" spans="1:3" ht="18" customHeight="1" x14ac:dyDescent="0.25">
      <c r="A43" s="21">
        <v>39</v>
      </c>
      <c r="B43" s="11" t="s">
        <v>41</v>
      </c>
      <c r="C43" s="22">
        <v>7893</v>
      </c>
    </row>
    <row r="44" spans="1:3" ht="18" customHeight="1" x14ac:dyDescent="0.25">
      <c r="A44" s="21">
        <v>40</v>
      </c>
      <c r="B44" s="11" t="s">
        <v>42</v>
      </c>
      <c r="C44" s="22">
        <v>4199</v>
      </c>
    </row>
    <row r="45" spans="1:3" ht="18" customHeight="1" x14ac:dyDescent="0.25">
      <c r="A45" s="21">
        <v>41</v>
      </c>
      <c r="B45" s="11" t="s">
        <v>43</v>
      </c>
      <c r="C45" s="22">
        <v>11440</v>
      </c>
    </row>
    <row r="46" spans="1:3" ht="18" customHeight="1" x14ac:dyDescent="0.25">
      <c r="A46" s="21">
        <v>42</v>
      </c>
      <c r="B46" s="11" t="s">
        <v>44</v>
      </c>
      <c r="C46" s="22">
        <v>10171</v>
      </c>
    </row>
    <row r="47" spans="1:3" ht="18" customHeight="1" x14ac:dyDescent="0.25">
      <c r="A47" s="21">
        <v>43</v>
      </c>
      <c r="B47" s="11" t="s">
        <v>45</v>
      </c>
      <c r="C47" s="22">
        <v>37500</v>
      </c>
    </row>
    <row r="48" spans="1:3" ht="18" customHeight="1" x14ac:dyDescent="0.25">
      <c r="A48" s="21">
        <v>44</v>
      </c>
      <c r="B48" s="11" t="s">
        <v>46</v>
      </c>
      <c r="C48" s="22">
        <v>10964</v>
      </c>
    </row>
    <row r="49" spans="1:6" ht="18" customHeight="1" x14ac:dyDescent="0.25">
      <c r="A49" s="21">
        <v>45</v>
      </c>
      <c r="B49" s="11" t="s">
        <v>47</v>
      </c>
      <c r="C49" s="22">
        <v>3017</v>
      </c>
    </row>
    <row r="50" spans="1:6" ht="18" customHeight="1" x14ac:dyDescent="0.25">
      <c r="A50" s="21">
        <v>46</v>
      </c>
      <c r="B50" s="11" t="s">
        <v>48</v>
      </c>
      <c r="C50" s="22">
        <v>9435</v>
      </c>
    </row>
    <row r="51" spans="1:6" ht="18" customHeight="1" x14ac:dyDescent="0.25">
      <c r="A51" s="23">
        <v>47</v>
      </c>
      <c r="B51" s="11" t="s">
        <v>138</v>
      </c>
      <c r="C51" s="22">
        <v>0</v>
      </c>
    </row>
    <row r="52" spans="1:6" ht="18" customHeight="1" x14ac:dyDescent="0.25">
      <c r="A52" s="21">
        <v>48</v>
      </c>
      <c r="B52" s="11" t="s">
        <v>49</v>
      </c>
      <c r="C52" s="22">
        <v>7461</v>
      </c>
    </row>
    <row r="53" spans="1:6" ht="18" customHeight="1" x14ac:dyDescent="0.25">
      <c r="A53" s="21">
        <v>49</v>
      </c>
      <c r="B53" s="11" t="s">
        <v>50</v>
      </c>
      <c r="C53" s="22">
        <v>3579</v>
      </c>
    </row>
    <row r="54" spans="1:6" ht="18" customHeight="1" x14ac:dyDescent="0.25">
      <c r="A54" s="21">
        <v>50</v>
      </c>
      <c r="B54" s="11" t="s">
        <v>51</v>
      </c>
      <c r="C54" s="22">
        <v>4178</v>
      </c>
    </row>
    <row r="55" spans="1:6" ht="18" customHeight="1" x14ac:dyDescent="0.25">
      <c r="A55" s="21">
        <v>51</v>
      </c>
      <c r="B55" s="11" t="s">
        <v>52</v>
      </c>
      <c r="C55" s="22">
        <v>3141</v>
      </c>
    </row>
    <row r="56" spans="1:6" ht="18" customHeight="1" x14ac:dyDescent="0.25">
      <c r="A56" s="21">
        <v>52</v>
      </c>
      <c r="B56" s="11" t="s">
        <v>53</v>
      </c>
      <c r="C56" s="22">
        <v>5046</v>
      </c>
    </row>
    <row r="57" spans="1:6" ht="18" customHeight="1" x14ac:dyDescent="0.25">
      <c r="A57" s="21">
        <v>53</v>
      </c>
      <c r="B57" s="11" t="s">
        <v>54</v>
      </c>
      <c r="C57" s="22">
        <v>37500</v>
      </c>
    </row>
    <row r="58" spans="1:6" ht="18" customHeight="1" x14ac:dyDescent="0.25">
      <c r="A58" s="21">
        <v>54</v>
      </c>
      <c r="B58" s="11" t="s">
        <v>55</v>
      </c>
      <c r="C58" s="22">
        <v>3730</v>
      </c>
    </row>
    <row r="59" spans="1:6" ht="18" customHeight="1" x14ac:dyDescent="0.25">
      <c r="A59" s="21">
        <v>55</v>
      </c>
      <c r="B59" s="11" t="s">
        <v>56</v>
      </c>
      <c r="C59" s="22">
        <v>6087</v>
      </c>
    </row>
    <row r="60" spans="1:6" ht="18" customHeight="1" x14ac:dyDescent="0.25">
      <c r="A60" s="21">
        <v>56</v>
      </c>
      <c r="B60" s="11" t="s">
        <v>57</v>
      </c>
      <c r="C60" s="22">
        <v>4194</v>
      </c>
    </row>
    <row r="61" spans="1:6" ht="18" customHeight="1" x14ac:dyDescent="0.25">
      <c r="A61" s="21">
        <v>57</v>
      </c>
      <c r="B61" s="11" t="s">
        <v>58</v>
      </c>
      <c r="C61" s="22">
        <v>3595</v>
      </c>
    </row>
    <row r="62" spans="1:6" ht="18" customHeight="1" x14ac:dyDescent="0.25">
      <c r="A62" s="21">
        <v>58</v>
      </c>
      <c r="B62" s="11" t="s">
        <v>59</v>
      </c>
      <c r="C62" s="22">
        <v>8096</v>
      </c>
    </row>
    <row r="63" spans="1:6" ht="18" customHeight="1" x14ac:dyDescent="0.25">
      <c r="A63" s="21">
        <v>59</v>
      </c>
      <c r="B63" s="11" t="s">
        <v>60</v>
      </c>
      <c r="C63" s="22">
        <v>3268</v>
      </c>
      <c r="F63" s="3"/>
    </row>
    <row r="64" spans="1:6" ht="18" customHeight="1" x14ac:dyDescent="0.25">
      <c r="A64" s="21">
        <v>60</v>
      </c>
      <c r="B64" s="11" t="s">
        <v>61</v>
      </c>
      <c r="C64" s="22">
        <v>12936</v>
      </c>
    </row>
    <row r="65" spans="1:3" ht="18" customHeight="1" x14ac:dyDescent="0.25">
      <c r="A65" s="21">
        <v>62</v>
      </c>
      <c r="B65" s="11" t="s">
        <v>62</v>
      </c>
      <c r="C65" s="22">
        <v>3494</v>
      </c>
    </row>
    <row r="66" spans="1:3" ht="18" customHeight="1" x14ac:dyDescent="0.25">
      <c r="A66" s="21">
        <v>63</v>
      </c>
      <c r="B66" s="11" t="s">
        <v>63</v>
      </c>
      <c r="C66" s="22">
        <v>4390</v>
      </c>
    </row>
    <row r="67" spans="1:3" ht="18" customHeight="1" x14ac:dyDescent="0.25">
      <c r="A67" s="21">
        <v>65</v>
      </c>
      <c r="B67" s="11" t="s">
        <v>64</v>
      </c>
      <c r="C67" s="22">
        <v>3789</v>
      </c>
    </row>
    <row r="68" spans="1:3" ht="18" customHeight="1" x14ac:dyDescent="0.25">
      <c r="A68" s="21">
        <v>66</v>
      </c>
      <c r="B68" s="11" t="s">
        <v>65</v>
      </c>
      <c r="C68" s="22">
        <v>3296</v>
      </c>
    </row>
    <row r="69" spans="1:3" ht="18" customHeight="1" x14ac:dyDescent="0.25">
      <c r="A69" s="21">
        <v>67</v>
      </c>
      <c r="B69" s="11" t="s">
        <v>66</v>
      </c>
      <c r="C69" s="22">
        <v>5497</v>
      </c>
    </row>
    <row r="70" spans="1:3" ht="18" customHeight="1" x14ac:dyDescent="0.25">
      <c r="A70" s="21">
        <v>68</v>
      </c>
      <c r="B70" s="11" t="s">
        <v>67</v>
      </c>
      <c r="C70" s="22">
        <v>6797</v>
      </c>
    </row>
    <row r="71" spans="1:3" ht="18" customHeight="1" x14ac:dyDescent="0.25">
      <c r="A71" s="21">
        <v>69</v>
      </c>
      <c r="B71" s="11" t="s">
        <v>68</v>
      </c>
      <c r="C71" s="22">
        <v>6077</v>
      </c>
    </row>
    <row r="72" spans="1:3" ht="18" customHeight="1" x14ac:dyDescent="0.25">
      <c r="A72" s="21">
        <v>70</v>
      </c>
      <c r="B72" s="11" t="s">
        <v>69</v>
      </c>
      <c r="C72" s="22">
        <v>5855</v>
      </c>
    </row>
    <row r="73" spans="1:3" ht="18" customHeight="1" x14ac:dyDescent="0.25">
      <c r="A73" s="21">
        <v>71</v>
      </c>
      <c r="B73" s="11" t="s">
        <v>70</v>
      </c>
      <c r="C73" s="22">
        <v>18202</v>
      </c>
    </row>
    <row r="74" spans="1:3" ht="18" customHeight="1" x14ac:dyDescent="0.25">
      <c r="A74" s="21">
        <v>72</v>
      </c>
      <c r="B74" s="11" t="s">
        <v>71</v>
      </c>
      <c r="C74" s="22">
        <v>4514</v>
      </c>
    </row>
    <row r="75" spans="1:3" ht="18" customHeight="1" x14ac:dyDescent="0.25">
      <c r="A75" s="21">
        <v>73</v>
      </c>
      <c r="B75" s="11" t="s">
        <v>72</v>
      </c>
      <c r="C75" s="22">
        <v>4638</v>
      </c>
    </row>
    <row r="76" spans="1:3" ht="18" customHeight="1" x14ac:dyDescent="0.25">
      <c r="A76" s="21">
        <v>74</v>
      </c>
      <c r="B76" s="11" t="s">
        <v>73</v>
      </c>
      <c r="C76" s="22">
        <v>9961</v>
      </c>
    </row>
    <row r="77" spans="1:3" ht="18" customHeight="1" x14ac:dyDescent="0.25">
      <c r="A77" s="21">
        <v>75</v>
      </c>
      <c r="B77" s="11" t="s">
        <v>74</v>
      </c>
      <c r="C77" s="22">
        <v>37500</v>
      </c>
    </row>
    <row r="78" spans="1:3" ht="18" customHeight="1" x14ac:dyDescent="0.25">
      <c r="A78" s="21">
        <v>77</v>
      </c>
      <c r="B78" s="11" t="s">
        <v>75</v>
      </c>
      <c r="C78" s="22">
        <v>6424</v>
      </c>
    </row>
    <row r="79" spans="1:3" ht="18" customHeight="1" x14ac:dyDescent="0.25">
      <c r="A79" s="21">
        <v>78</v>
      </c>
      <c r="B79" s="11" t="s">
        <v>76</v>
      </c>
      <c r="C79" s="22">
        <v>3114</v>
      </c>
    </row>
    <row r="80" spans="1:3" ht="18" customHeight="1" x14ac:dyDescent="0.25">
      <c r="A80" s="21">
        <v>79</v>
      </c>
      <c r="B80" s="11" t="s">
        <v>77</v>
      </c>
      <c r="C80" s="22">
        <v>3898</v>
      </c>
    </row>
    <row r="81" spans="1:3" ht="18" customHeight="1" x14ac:dyDescent="0.25">
      <c r="A81" s="21">
        <v>80</v>
      </c>
      <c r="B81" s="11" t="s">
        <v>78</v>
      </c>
      <c r="C81" s="22">
        <v>22270</v>
      </c>
    </row>
    <row r="82" spans="1:3" ht="18" customHeight="1" x14ac:dyDescent="0.25">
      <c r="A82" s="21">
        <v>81</v>
      </c>
      <c r="B82" s="11" t="s">
        <v>79</v>
      </c>
      <c r="C82" s="22">
        <v>5852</v>
      </c>
    </row>
    <row r="83" spans="1:3" ht="18" customHeight="1" x14ac:dyDescent="0.25">
      <c r="A83" s="21">
        <v>82</v>
      </c>
      <c r="B83" s="11" t="s">
        <v>80</v>
      </c>
      <c r="C83" s="22">
        <v>8601</v>
      </c>
    </row>
    <row r="84" spans="1:3" ht="18" customHeight="1" x14ac:dyDescent="0.25">
      <c r="A84" s="21">
        <v>83</v>
      </c>
      <c r="B84" s="11" t="s">
        <v>81</v>
      </c>
      <c r="C84" s="22">
        <v>11785</v>
      </c>
    </row>
    <row r="85" spans="1:3" ht="18" customHeight="1" x14ac:dyDescent="0.25">
      <c r="A85" s="21">
        <v>84</v>
      </c>
      <c r="B85" s="11" t="s">
        <v>82</v>
      </c>
      <c r="C85" s="22">
        <v>4249</v>
      </c>
    </row>
    <row r="86" spans="1:3" ht="18" customHeight="1" x14ac:dyDescent="0.25">
      <c r="A86" s="21">
        <v>85</v>
      </c>
      <c r="B86" s="11" t="s">
        <v>83</v>
      </c>
      <c r="C86" s="22">
        <v>9327</v>
      </c>
    </row>
    <row r="87" spans="1:3" ht="18" customHeight="1" x14ac:dyDescent="0.25">
      <c r="A87" s="21">
        <v>86</v>
      </c>
      <c r="B87" s="11" t="s">
        <v>84</v>
      </c>
      <c r="C87" s="22">
        <v>8341</v>
      </c>
    </row>
    <row r="88" spans="1:3" ht="18" customHeight="1" x14ac:dyDescent="0.25">
      <c r="A88" s="21">
        <v>87</v>
      </c>
      <c r="B88" s="11" t="s">
        <v>85</v>
      </c>
      <c r="C88" s="22">
        <v>5288</v>
      </c>
    </row>
    <row r="89" spans="1:3" ht="18" customHeight="1" x14ac:dyDescent="0.25">
      <c r="A89" s="21">
        <v>88</v>
      </c>
      <c r="B89" s="11" t="s">
        <v>86</v>
      </c>
      <c r="C89" s="22">
        <v>37500</v>
      </c>
    </row>
    <row r="90" spans="1:3" ht="18" customHeight="1" x14ac:dyDescent="0.25">
      <c r="A90" s="21">
        <v>89</v>
      </c>
      <c r="B90" s="11" t="s">
        <v>87</v>
      </c>
      <c r="C90" s="22">
        <v>37500</v>
      </c>
    </row>
    <row r="91" spans="1:3" ht="18" customHeight="1" x14ac:dyDescent="0.25">
      <c r="A91" s="21">
        <v>90</v>
      </c>
      <c r="B91" s="11" t="s">
        <v>88</v>
      </c>
      <c r="C91" s="22">
        <v>3093</v>
      </c>
    </row>
    <row r="92" spans="1:3" ht="18" customHeight="1" x14ac:dyDescent="0.25">
      <c r="A92" s="21">
        <v>91</v>
      </c>
      <c r="B92" s="11" t="s">
        <v>89</v>
      </c>
      <c r="C92" s="22">
        <v>3481</v>
      </c>
    </row>
    <row r="93" spans="1:3" ht="18" customHeight="1" x14ac:dyDescent="0.25">
      <c r="A93" s="21">
        <v>92</v>
      </c>
      <c r="B93" s="11" t="s">
        <v>90</v>
      </c>
      <c r="C93" s="22">
        <v>11668</v>
      </c>
    </row>
    <row r="94" spans="1:3" ht="18" customHeight="1" x14ac:dyDescent="0.25">
      <c r="A94" s="21">
        <v>93</v>
      </c>
      <c r="B94" s="11" t="s">
        <v>91</v>
      </c>
      <c r="C94" s="22">
        <v>13289</v>
      </c>
    </row>
    <row r="95" spans="1:3" ht="18" customHeight="1" x14ac:dyDescent="0.25">
      <c r="A95" s="21">
        <v>94</v>
      </c>
      <c r="B95" s="11" t="s">
        <v>92</v>
      </c>
      <c r="C95" s="22">
        <v>8471</v>
      </c>
    </row>
    <row r="96" spans="1:3" ht="18" customHeight="1" x14ac:dyDescent="0.25">
      <c r="A96" s="21">
        <v>95</v>
      </c>
      <c r="B96" s="11" t="s">
        <v>93</v>
      </c>
      <c r="C96" s="22">
        <v>4880</v>
      </c>
    </row>
    <row r="97" spans="1:3" ht="18" customHeight="1" x14ac:dyDescent="0.25">
      <c r="A97" s="21">
        <v>96</v>
      </c>
      <c r="B97" s="11" t="s">
        <v>94</v>
      </c>
      <c r="C97" s="22">
        <v>5962</v>
      </c>
    </row>
    <row r="98" spans="1:3" ht="18" customHeight="1" x14ac:dyDescent="0.25">
      <c r="A98" s="21">
        <v>97</v>
      </c>
      <c r="B98" s="11" t="s">
        <v>95</v>
      </c>
      <c r="C98" s="22">
        <v>4924</v>
      </c>
    </row>
    <row r="99" spans="1:3" ht="18" customHeight="1" x14ac:dyDescent="0.25">
      <c r="A99" s="21">
        <v>98</v>
      </c>
      <c r="B99" s="11" t="s">
        <v>96</v>
      </c>
      <c r="C99" s="22">
        <v>21762</v>
      </c>
    </row>
    <row r="100" spans="1:3" ht="18" customHeight="1" x14ac:dyDescent="0.25">
      <c r="A100" s="21">
        <v>101</v>
      </c>
      <c r="B100" s="11" t="s">
        <v>97</v>
      </c>
      <c r="C100" s="22">
        <v>13003</v>
      </c>
    </row>
    <row r="101" spans="1:3" ht="18" customHeight="1" x14ac:dyDescent="0.25">
      <c r="A101" s="21">
        <v>102</v>
      </c>
      <c r="B101" s="11" t="s">
        <v>98</v>
      </c>
      <c r="C101" s="22">
        <v>3972</v>
      </c>
    </row>
    <row r="102" spans="1:3" ht="18" customHeight="1" x14ac:dyDescent="0.25">
      <c r="A102" s="21">
        <v>103</v>
      </c>
      <c r="B102" s="11" t="s">
        <v>99</v>
      </c>
      <c r="C102" s="22">
        <v>3674</v>
      </c>
    </row>
    <row r="103" spans="1:3" ht="18" customHeight="1" x14ac:dyDescent="0.25">
      <c r="A103" s="21">
        <v>104</v>
      </c>
      <c r="B103" s="11" t="s">
        <v>100</v>
      </c>
      <c r="C103" s="22">
        <v>4149</v>
      </c>
    </row>
    <row r="104" spans="1:3" ht="18" customHeight="1" x14ac:dyDescent="0.25">
      <c r="A104" s="21">
        <v>106</v>
      </c>
      <c r="B104" s="11" t="s">
        <v>101</v>
      </c>
      <c r="C104" s="22">
        <v>3343</v>
      </c>
    </row>
    <row r="105" spans="1:3" ht="18" customHeight="1" x14ac:dyDescent="0.25">
      <c r="A105" s="21">
        <v>108</v>
      </c>
      <c r="B105" s="11" t="s">
        <v>102</v>
      </c>
      <c r="C105" s="22">
        <v>15484</v>
      </c>
    </row>
    <row r="106" spans="1:3" ht="18" customHeight="1" x14ac:dyDescent="0.25">
      <c r="A106" s="21">
        <v>109</v>
      </c>
      <c r="B106" s="11" t="s">
        <v>103</v>
      </c>
      <c r="C106" s="22">
        <v>3230</v>
      </c>
    </row>
    <row r="107" spans="1:3" ht="18" customHeight="1" x14ac:dyDescent="0.25">
      <c r="A107" s="21">
        <v>110</v>
      </c>
      <c r="B107" s="11" t="s">
        <v>104</v>
      </c>
      <c r="C107" s="22">
        <v>6555</v>
      </c>
    </row>
    <row r="108" spans="1:3" ht="18" customHeight="1" x14ac:dyDescent="0.25">
      <c r="A108" s="21">
        <v>111</v>
      </c>
      <c r="B108" s="11" t="s">
        <v>105</v>
      </c>
      <c r="C108" s="22">
        <v>4027</v>
      </c>
    </row>
    <row r="109" spans="1:3" ht="18" customHeight="1" x14ac:dyDescent="0.25">
      <c r="A109" s="21">
        <v>112</v>
      </c>
      <c r="B109" s="11" t="s">
        <v>106</v>
      </c>
      <c r="C109" s="22">
        <v>37500</v>
      </c>
    </row>
    <row r="110" spans="1:3" ht="18" customHeight="1" x14ac:dyDescent="0.25">
      <c r="A110" s="21">
        <v>113</v>
      </c>
      <c r="B110" s="11" t="s">
        <v>107</v>
      </c>
      <c r="C110" s="22">
        <v>7608</v>
      </c>
    </row>
    <row r="111" spans="1:3" ht="18" customHeight="1" x14ac:dyDescent="0.25">
      <c r="A111" s="21">
        <v>114</v>
      </c>
      <c r="B111" s="11" t="s">
        <v>108</v>
      </c>
      <c r="C111" s="22">
        <v>7682</v>
      </c>
    </row>
    <row r="112" spans="1:3" ht="18" customHeight="1" x14ac:dyDescent="0.25">
      <c r="A112" s="21">
        <v>115</v>
      </c>
      <c r="B112" s="11" t="s">
        <v>109</v>
      </c>
      <c r="C112" s="22">
        <v>17923</v>
      </c>
    </row>
    <row r="113" spans="1:3" ht="18" customHeight="1" x14ac:dyDescent="0.25">
      <c r="A113" s="21">
        <v>116</v>
      </c>
      <c r="B113" s="11" t="s">
        <v>110</v>
      </c>
      <c r="C113" s="22">
        <v>7147</v>
      </c>
    </row>
    <row r="114" spans="1:3" ht="18" customHeight="1" x14ac:dyDescent="0.25">
      <c r="A114" s="21">
        <v>117</v>
      </c>
      <c r="B114" s="11" t="s">
        <v>111</v>
      </c>
      <c r="C114" s="22">
        <v>37500</v>
      </c>
    </row>
    <row r="115" spans="1:3" ht="18" customHeight="1" x14ac:dyDescent="0.25">
      <c r="A115" s="21">
        <v>118</v>
      </c>
      <c r="B115" s="11" t="s">
        <v>112</v>
      </c>
      <c r="C115" s="22">
        <v>37500</v>
      </c>
    </row>
    <row r="116" spans="1:3" ht="18" customHeight="1" x14ac:dyDescent="0.25">
      <c r="A116" s="21">
        <v>119</v>
      </c>
      <c r="B116" s="11" t="s">
        <v>113</v>
      </c>
      <c r="C116" s="22">
        <v>3280</v>
      </c>
    </row>
    <row r="117" spans="1:3" ht="18" customHeight="1" x14ac:dyDescent="0.25">
      <c r="A117" s="21">
        <v>120</v>
      </c>
      <c r="B117" s="11" t="s">
        <v>114</v>
      </c>
      <c r="C117" s="22">
        <v>10390</v>
      </c>
    </row>
    <row r="118" spans="1:3" ht="18" customHeight="1" x14ac:dyDescent="0.25">
      <c r="A118" s="21">
        <v>121</v>
      </c>
      <c r="B118" s="11" t="s">
        <v>115</v>
      </c>
      <c r="C118" s="22">
        <v>22229</v>
      </c>
    </row>
    <row r="119" spans="1:3" ht="18" customHeight="1" x14ac:dyDescent="0.25">
      <c r="A119" s="21">
        <v>122</v>
      </c>
      <c r="B119" s="11" t="s">
        <v>116</v>
      </c>
      <c r="C119" s="22">
        <v>5070</v>
      </c>
    </row>
    <row r="120" spans="1:3" ht="18" customHeight="1" x14ac:dyDescent="0.25">
      <c r="A120" s="21">
        <v>123</v>
      </c>
      <c r="B120" s="11" t="s">
        <v>117</v>
      </c>
      <c r="C120" s="22">
        <v>26270</v>
      </c>
    </row>
    <row r="121" spans="1:3" ht="18" customHeight="1" x14ac:dyDescent="0.25">
      <c r="A121" s="21">
        <v>124</v>
      </c>
      <c r="B121" s="11" t="s">
        <v>118</v>
      </c>
      <c r="C121" s="22">
        <v>32800</v>
      </c>
    </row>
    <row r="122" spans="1:3" ht="18" customHeight="1" x14ac:dyDescent="0.25">
      <c r="A122" s="21">
        <v>126</v>
      </c>
      <c r="B122" s="11" t="s">
        <v>119</v>
      </c>
      <c r="C122" s="22">
        <v>4568</v>
      </c>
    </row>
    <row r="123" spans="1:3" ht="18" customHeight="1" x14ac:dyDescent="0.25">
      <c r="A123" s="21">
        <v>127</v>
      </c>
      <c r="B123" s="11" t="s">
        <v>120</v>
      </c>
      <c r="C123" s="22">
        <v>37500</v>
      </c>
    </row>
    <row r="124" spans="1:3" ht="18" customHeight="1" x14ac:dyDescent="0.25">
      <c r="A124" s="21">
        <v>128</v>
      </c>
      <c r="B124" s="11" t="s">
        <v>121</v>
      </c>
      <c r="C124" s="22">
        <v>37500</v>
      </c>
    </row>
    <row r="125" spans="1:3" ht="18" customHeight="1" x14ac:dyDescent="0.25">
      <c r="A125" s="21">
        <v>130</v>
      </c>
      <c r="B125" s="11" t="s">
        <v>122</v>
      </c>
      <c r="C125" s="22">
        <v>4256</v>
      </c>
    </row>
    <row r="126" spans="1:3" ht="18" customHeight="1" x14ac:dyDescent="0.25">
      <c r="A126" s="21">
        <v>131</v>
      </c>
      <c r="B126" s="11" t="s">
        <v>123</v>
      </c>
      <c r="C126" s="22">
        <v>12589</v>
      </c>
    </row>
    <row r="127" spans="1:3" ht="18" customHeight="1" x14ac:dyDescent="0.25">
      <c r="A127" s="21">
        <v>132</v>
      </c>
      <c r="B127" s="11" t="s">
        <v>124</v>
      </c>
      <c r="C127" s="22">
        <v>8202</v>
      </c>
    </row>
    <row r="128" spans="1:3" ht="18" customHeight="1" x14ac:dyDescent="0.25">
      <c r="A128" s="23">
        <v>134</v>
      </c>
      <c r="B128" s="11" t="s">
        <v>139</v>
      </c>
      <c r="C128" s="22">
        <v>0</v>
      </c>
    </row>
    <row r="129" spans="1:6" ht="18" customHeight="1" x14ac:dyDescent="0.25">
      <c r="A129" s="21">
        <v>135</v>
      </c>
      <c r="B129" s="11" t="s">
        <v>125</v>
      </c>
      <c r="C129" s="22">
        <v>4124</v>
      </c>
    </row>
    <row r="130" spans="1:6" ht="18" customHeight="1" x14ac:dyDescent="0.25">
      <c r="A130" s="21">
        <v>136</v>
      </c>
      <c r="B130" s="11" t="s">
        <v>126</v>
      </c>
      <c r="C130" s="22">
        <v>37500</v>
      </c>
    </row>
    <row r="131" spans="1:6" ht="18" customHeight="1" x14ac:dyDescent="0.25">
      <c r="A131" s="21">
        <v>137</v>
      </c>
      <c r="B131" s="11" t="s">
        <v>127</v>
      </c>
      <c r="C131" s="22">
        <v>3070</v>
      </c>
    </row>
    <row r="132" spans="1:6" ht="18" customHeight="1" x14ac:dyDescent="0.25">
      <c r="A132" s="23">
        <v>138</v>
      </c>
      <c r="B132" s="11" t="s">
        <v>140</v>
      </c>
      <c r="C132" s="22">
        <v>0</v>
      </c>
    </row>
    <row r="133" spans="1:6" ht="18" customHeight="1" x14ac:dyDescent="0.25">
      <c r="A133" s="21">
        <v>139</v>
      </c>
      <c r="B133" s="11" t="s">
        <v>128</v>
      </c>
      <c r="C133" s="22">
        <v>6899</v>
      </c>
    </row>
    <row r="134" spans="1:6" ht="18" customHeight="1" x14ac:dyDescent="0.25">
      <c r="A134" s="21">
        <v>142</v>
      </c>
      <c r="B134" s="11" t="s">
        <v>129</v>
      </c>
      <c r="C134" s="22">
        <v>3669</v>
      </c>
    </row>
    <row r="135" spans="1:6" ht="18" customHeight="1" x14ac:dyDescent="0.25">
      <c r="A135" s="21">
        <v>143</v>
      </c>
      <c r="B135" s="11" t="s">
        <v>130</v>
      </c>
      <c r="C135" s="22">
        <v>18615</v>
      </c>
    </row>
    <row r="136" spans="1:6" ht="18" customHeight="1" x14ac:dyDescent="0.25">
      <c r="A136" s="21">
        <v>144</v>
      </c>
      <c r="B136" s="11" t="s">
        <v>131</v>
      </c>
      <c r="C136" s="22">
        <v>6957</v>
      </c>
    </row>
    <row r="137" spans="1:6" ht="18" customHeight="1" x14ac:dyDescent="0.25">
      <c r="A137" s="21">
        <v>202</v>
      </c>
      <c r="B137" s="11" t="s">
        <v>132</v>
      </c>
      <c r="C137" s="22">
        <v>3577</v>
      </c>
    </row>
    <row r="138" spans="1:6" ht="18" customHeight="1" thickBot="1" x14ac:dyDescent="0.3">
      <c r="A138" s="24">
        <v>207</v>
      </c>
      <c r="B138" s="25" t="s">
        <v>133</v>
      </c>
      <c r="C138" s="26">
        <v>3580</v>
      </c>
    </row>
    <row r="139" spans="1:6" ht="18" customHeight="1" thickBot="1" x14ac:dyDescent="0.3">
      <c r="A139" s="5"/>
      <c r="B139" s="7" t="s">
        <v>134</v>
      </c>
      <c r="C139" s="10">
        <f>SUM(C5:C138)</f>
        <v>1387238</v>
      </c>
      <c r="F139" s="8"/>
    </row>
    <row r="140" spans="1:6" ht="18" customHeight="1" thickTop="1" x14ac:dyDescent="0.25">
      <c r="A140" s="5"/>
      <c r="B140" s="2"/>
    </row>
    <row r="141" spans="1:6" ht="15.75" x14ac:dyDescent="0.25">
      <c r="B141" s="2"/>
      <c r="C141" s="9"/>
    </row>
  </sheetData>
  <mergeCells count="1">
    <mergeCell ref="A2:C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Dickey, Kent (DOE)</dc:creator>
  <cp:lastModifiedBy>Moore, Megan (DOE)</cp:lastModifiedBy>
  <dcterms:created xsi:type="dcterms:W3CDTF">2023-11-29T02:33:38Z</dcterms:created>
  <dcterms:modified xsi:type="dcterms:W3CDTF">2023-12-05T19:51:15Z</dcterms:modified>
</cp:coreProperties>
</file>