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 Services\Reporting\SAR\SAR 2022-2023\TABLE 5 - Diploma Graduates and Completers\FILES\"/>
    </mc:Choice>
  </mc:AlternateContent>
  <bookViews>
    <workbookView xWindow="-120" yWindow="-120" windowWidth="29040" windowHeight="15990"/>
  </bookViews>
  <sheets>
    <sheet name="Table 5" sheetId="1" r:id="rId1"/>
  </sheets>
  <definedNames>
    <definedName name="_xlnm.Print_Titles" localSheetId="0">'Table 5'!$1:$5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5" i="1" l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U136" i="1" l="1"/>
  <c r="S136" i="1"/>
  <c r="Q136" i="1"/>
  <c r="O136" i="1"/>
  <c r="M136" i="1"/>
  <c r="K136" i="1"/>
  <c r="D136" i="1"/>
  <c r="E136" i="1"/>
  <c r="F136" i="1"/>
  <c r="G136" i="1"/>
  <c r="H136" i="1"/>
  <c r="I136" i="1"/>
  <c r="J136" i="1"/>
  <c r="C136" i="1"/>
  <c r="L136" i="1" l="1"/>
  <c r="T136" i="1"/>
  <c r="N136" i="1"/>
  <c r="P136" i="1"/>
  <c r="V136" i="1"/>
  <c r="R136" i="1"/>
</calcChain>
</file>

<file path=xl/sharedStrings.xml><?xml version="1.0" encoding="utf-8"?>
<sst xmlns="http://schemas.openxmlformats.org/spreadsheetml/2006/main" count="167" uniqueCount="167">
  <si>
    <t>Table 5</t>
  </si>
  <si>
    <t xml:space="preserve">Diploma Graduates and Completers </t>
  </si>
  <si>
    <t xml:space="preserve">Standard Diploma </t>
  </si>
  <si>
    <t xml:space="preserve">Advanced Studies Diploma </t>
  </si>
  <si>
    <t xml:space="preserve">Certificate of Program Completion </t>
  </si>
  <si>
    <t xml:space="preserve">GED Certificate </t>
  </si>
  <si>
    <t>1 No adjustments have been made to reflect the mobility of the population.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</si>
  <si>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</si>
  <si>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</si>
  <si>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</si>
  <si>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</si>
  <si>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</si>
  <si>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</si>
  <si>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</si>
  <si>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 xml:space="preserve">Other Diploma </t>
  </si>
  <si>
    <t>Attending Two-year Colleges %</t>
  </si>
  <si>
    <t>Division Name</t>
  </si>
  <si>
    <t>Attending Four-year Colleges %</t>
  </si>
  <si>
    <t>Other Continuing Education Plans %</t>
  </si>
  <si>
    <t>Employment %</t>
  </si>
  <si>
    <t>Military %</t>
  </si>
  <si>
    <t>No Plans %</t>
  </si>
  <si>
    <t>Attending Two-year Colleges Count</t>
  </si>
  <si>
    <t>Attending Four-year Colleges Count</t>
  </si>
  <si>
    <t>Other Continuing Education Plans Count</t>
  </si>
  <si>
    <t>Employment Count</t>
  </si>
  <si>
    <t>End of Worksheet</t>
  </si>
  <si>
    <t>Division Number</t>
  </si>
  <si>
    <t>Military Count</t>
  </si>
  <si>
    <t>No Plans Count</t>
  </si>
  <si>
    <t>9 GED Certificate as a part of the Individual Student Alternative Education Plan (ISAEP).</t>
  </si>
  <si>
    <t>Accomack County</t>
  </si>
  <si>
    <t>Albemarle County</t>
  </si>
  <si>
    <t>Alexandria City</t>
  </si>
  <si>
    <t>Alleghany Highlands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</si>
  <si>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</si>
  <si>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</si>
  <si>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</si>
  <si>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</si>
  <si>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</si>
  <si>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</si>
  <si>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</si>
  <si>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</si>
  <si>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</si>
  <si>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</si>
  <si>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</si>
  <si>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</si>
  <si>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</si>
  <si>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</si>
  <si>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</si>
  <si>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</si>
  <si>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</si>
  <si>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</si>
  <si>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</si>
  <si>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</si>
  <si>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</si>
  <si>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</si>
  <si>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</si>
  <si>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Beach</t>
  </si>
  <si>
    <t>Colonial Heights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</si>
  <si>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</si>
  <si>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</si>
  <si>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</si>
  <si>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</si>
  <si>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</si>
  <si>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</si>
  <si>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Essex County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</si>
  <si>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</si>
  <si>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</si>
  <si>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</si>
  <si>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</si>
  <si>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</si>
  <si>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</si>
  <si>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</si>
  <si>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</si>
  <si>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</si>
  <si>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</si>
  <si>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</si>
  <si>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</si>
  <si>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</si>
  <si>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</si>
  <si>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</si>
  <si>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</si>
  <si>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</si>
  <si>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</si>
  <si>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</si>
  <si>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</si>
  <si>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</si>
  <si>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</si>
  <si>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</si>
  <si>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</si>
  <si>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</si>
  <si>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King George County</t>
  </si>
  <si>
    <t>King William County</t>
  </si>
  <si>
    <t>King and Queen County</t>
  </si>
  <si>
    <t>Lancaster County</t>
  </si>
  <si>
    <t>Lee County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</si>
  <si>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</si>
  <si>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</si>
  <si>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</si>
  <si>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</si>
  <si>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</si>
  <si>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</si>
  <si>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</si>
  <si>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</si>
  <si>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</si>
  <si>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</si>
  <si>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</si>
  <si>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</si>
  <si>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</si>
  <si>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</si>
  <si>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</si>
  <si>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</si>
  <si>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</si>
  <si>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</si>
  <si>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</si>
  <si>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</si>
  <si>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</si>
  <si>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</si>
  <si>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</si>
  <si>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</si>
  <si>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</si>
  <si>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</si>
  <si>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</si>
  <si>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</si>
  <si>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</si>
  <si>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</si>
  <si>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</si>
  <si>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</si>
  <si>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</si>
  <si>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</si>
  <si>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</si>
  <si>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</si>
  <si>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</si>
  <si>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</si>
  <si>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</si>
  <si>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</si>
  <si>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</si>
  <si>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</si>
  <si>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</si>
  <si>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</si>
  <si>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</si>
  <si>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</si>
  <si>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</si>
  <si>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</si>
  <si>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</si>
  <si>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</si>
  <si>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</si>
  <si>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</si>
  <si>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</si>
  <si>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</si>
  <si>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</si>
  <si>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</si>
  <si>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</si>
  <si>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 Point</t>
  </si>
  <si>
    <t>Westmoreland County</t>
  </si>
  <si>
    <t>Williamsburg-James City County</t>
  </si>
  <si>
    <t>Winchester City</t>
  </si>
  <si>
    <t>Wise County</t>
  </si>
  <si>
    <t>Wythe County</t>
  </si>
  <si>
    <t>York County</t>
  </si>
  <si>
    <t>Fall Membership in Ninth Grade   2019-2020</t>
  </si>
  <si>
    <t>Regular Term Plus Summer Term,  2022-2023</t>
  </si>
  <si>
    <t>(Revised 11/14/2023)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</si>
  <si>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2022-2023</t>
    </r>
  </si>
  <si>
    <t>2 Data include summer, 2023 graduates and completers.</t>
  </si>
  <si>
    <t>3 Effective July 1, 2022, Covington City no longer operates as a school division; data is reported as Alleghany Highlands.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</si>
</sst>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2" xfId="0" applyFont="1" applyBorder="1"/>
    <xf numFmtId="0" fontId="5" fillId="0" borderId="2" xfId="0" applyFont="1" applyFill="1" applyBorder="1"/>
    <xf numFmtId="10" fontId="0" fillId="2" borderId="3" xfId="0" applyNumberFormat="1" applyFill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3" fontId="3" fillId="0" borderId="4" xfId="2" applyNumberFormat="1" applyFont="1" applyBorder="1" applyAlignment="1">
      <alignment horizontal="center" vertical="center" wrapText="1"/>
    </xf>
    <xf numFmtId="38" fontId="3" fillId="0" borderId="4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_99 Complete" xfId="2"/>
  </cellStyles>
  <dxfs count="24"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V136" totalsRowShown="0" headerRowDxfId="23" tableBorderDxfId="22">
  <autoFilter ref="A5:V136"/>
  <tableColumns count="22">
    <tableColumn id="1" name="Division Number" dataDxfId="21"/>
    <tableColumn id="2" name="Division Name" dataDxfId="20"/>
    <tableColumn id="3" name="Fall Membership in Ninth Grade   2019-2020" dataDxfId="19"/>
    <tableColumn id="4" name="Standard Diploma " dataDxfId="18"/>
    <tableColumn id="5" name="Advanced Studies Diploma " dataDxfId="17"/>
    <tableColumn id="6" name="Other Diploma " dataDxfId="16"/>
    <tableColumn id="7" name="Certificate of Program Completion " dataDxfId="15"/>
    <tableColumn id="8" name="GED Certificate " dataDxfId="14"/>
    <tableColumn id="9" name="ISAEP 9" dataDxfId="13"/>
    <tableColumn id="10" name="Total Graduates &amp; Completers2      2022-2023" dataDxfId="12"/>
    <tableColumn id="11" name="Attending Two-year Colleges Count" dataDxfId="11"/>
    <tableColumn id="12" name="Attending Two-year Colleges %" dataDxfId="10">
      <calculatedColumnFormula>K6/J6</calculatedColumnFormula>
    </tableColumn>
    <tableColumn id="13" name="Attending Four-year Colleges Count" dataDxfId="9"/>
    <tableColumn id="14" name="Attending Four-year Colleges %" dataDxfId="8">
      <calculatedColumnFormula>M6/J6</calculatedColumnFormula>
    </tableColumn>
    <tableColumn id="15" name="Other Continuing Education Plans Count" dataDxfId="7"/>
    <tableColumn id="16" name="Other Continuing Education Plans %" dataDxfId="6">
      <calculatedColumnFormula>O6/J6</calculatedColumnFormula>
    </tableColumn>
    <tableColumn id="17" name="Employment Count" dataDxfId="5"/>
    <tableColumn id="18" name="Employment %" dataDxfId="4">
      <calculatedColumnFormula>Q6/J6</calculatedColumnFormula>
    </tableColumn>
    <tableColumn id="19" name="Military Count" dataDxfId="3"/>
    <tableColumn id="20" name="Military %" dataDxfId="2">
      <calculatedColumnFormula>S6/J6</calculatedColumnFormula>
    </tableColumn>
    <tableColumn id="21" name="No Plans Count" dataDxfId="1"/>
    <tableColumn id="22" name="No Plans %" dataDxfId="0">
      <calculatedColumnFormula>U6/J6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iploma Graduates and Completers 2016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tabSelected="1" topLeftCell="A133" zoomScaleNormal="100" workbookViewId="0">
      <selection activeCell="C151" sqref="C151"/>
    </sheetView>
  </sheetViews>
  <sheetFormatPr defaultRowHeight="15" x14ac:dyDescent="0.25"/>
  <cols>
    <col min="1" max="1" width="12" customWidth="1"/>
    <col min="2" max="2" width="27" customWidth="1"/>
    <col min="3" max="3" width="30.28515625" customWidth="1"/>
    <col min="4" max="4" width="19.7109375" customWidth="1"/>
    <col min="5" max="5" width="22.85546875" customWidth="1"/>
    <col min="6" max="6" width="15.140625" customWidth="1"/>
    <col min="7" max="7" width="25.140625" customWidth="1"/>
    <col min="8" max="8" width="16" customWidth="1"/>
    <col min="9" max="9" width="11.42578125" customWidth="1"/>
    <col min="10" max="10" width="37" customWidth="1"/>
    <col min="11" max="11" width="23.5703125" customWidth="1"/>
    <col min="12" max="12" width="23.28515625" style="5" customWidth="1"/>
    <col min="13" max="13" width="23.85546875" customWidth="1"/>
    <col min="14" max="14" width="25.85546875" style="5" customWidth="1"/>
    <col min="15" max="15" width="29.7109375" customWidth="1"/>
    <col min="16" max="16" width="27.5703125" customWidth="1"/>
    <col min="17" max="17" width="17.140625" customWidth="1"/>
    <col min="18" max="18" width="15.85546875" customWidth="1"/>
    <col min="19" max="19" width="13.42578125" customWidth="1"/>
    <col min="20" max="20" width="9.28515625" customWidth="1"/>
    <col min="21" max="21" width="14.5703125" customWidth="1"/>
    <col min="22" max="22" width="11" customWidth="1"/>
  </cols>
  <sheetData>
    <row r="1" spans="1:22" s="9" customFormat="1" ht="18.75" x14ac:dyDescent="0.3">
      <c r="A1" s="6" t="s">
        <v>0</v>
      </c>
      <c r="B1" s="6"/>
      <c r="C1" s="7"/>
      <c r="D1" s="8"/>
      <c r="E1" s="8"/>
      <c r="F1" s="8"/>
      <c r="G1" s="8"/>
      <c r="H1" s="8"/>
      <c r="I1" s="8"/>
      <c r="L1" s="10"/>
      <c r="N1" s="10"/>
    </row>
    <row r="2" spans="1:22" s="9" customFormat="1" ht="18.75" x14ac:dyDescent="0.3">
      <c r="A2" s="6" t="s">
        <v>1</v>
      </c>
      <c r="B2" s="6"/>
      <c r="C2" s="7"/>
      <c r="D2" s="8"/>
      <c r="E2" s="8"/>
      <c r="F2" s="8"/>
      <c r="G2" s="8"/>
      <c r="H2" s="8"/>
      <c r="I2" s="8"/>
      <c r="L2" s="10"/>
      <c r="N2" s="10"/>
    </row>
    <row r="3" spans="1:22" s="9" customFormat="1" ht="18.75" x14ac:dyDescent="0.3">
      <c r="A3" s="23" t="s">
        <v>162</v>
      </c>
      <c r="B3" s="23"/>
      <c r="C3" s="23"/>
      <c r="D3" s="23"/>
      <c r="E3" s="23"/>
      <c r="F3" s="23"/>
      <c r="G3" s="23"/>
      <c r="H3" s="23"/>
      <c r="I3" s="23"/>
      <c r="L3" s="10"/>
      <c r="N3" s="10"/>
    </row>
    <row r="4" spans="1:22" s="9" customFormat="1" ht="18.75" x14ac:dyDescent="0.3">
      <c r="A4" s="24" t="s">
        <v>163</v>
      </c>
      <c r="B4" s="24"/>
      <c r="C4" s="24"/>
      <c r="D4" s="24"/>
      <c r="E4" s="24"/>
      <c r="F4" s="24"/>
      <c r="G4" s="24"/>
      <c r="H4" s="24"/>
      <c r="I4" s="24"/>
      <c r="L4" s="10"/>
      <c r="N4" s="10"/>
    </row>
    <row r="5" spans="1:22" s="16" customFormat="1" ht="36" customHeight="1" x14ac:dyDescent="0.25">
      <c r="A5" s="17" t="s">
        <v>27</v>
      </c>
      <c r="B5" s="18" t="s">
        <v>16</v>
      </c>
      <c r="C5" s="19" t="s">
        <v>161</v>
      </c>
      <c r="D5" s="20" t="s">
        <v>2</v>
      </c>
      <c r="E5" s="20" t="s">
        <v>3</v>
      </c>
      <c r="F5" s="20" t="s">
        <v>14</v>
      </c>
      <c r="G5" s="20" t="s">
        <v>4</v>
      </c>
      <c r="H5" s="20" t="s">
        <v>5</v>
      </c>
      <c r="I5" s="20" t="s">
        <v>13</v>
      </c>
      <c r="J5" s="19" t="s">
        <v>164</v>
      </c>
      <c r="K5" s="14" t="s">
        <v>22</v>
      </c>
      <c r="L5" s="14" t="s">
        <v>15</v>
      </c>
      <c r="M5" s="14" t="s">
        <v>23</v>
      </c>
      <c r="N5" s="14" t="s">
        <v>17</v>
      </c>
      <c r="O5" s="14" t="s">
        <v>24</v>
      </c>
      <c r="P5" s="14" t="s">
        <v>18</v>
      </c>
      <c r="Q5" s="15" t="s">
        <v>25</v>
      </c>
      <c r="R5" s="15" t="s">
        <v>19</v>
      </c>
      <c r="S5" s="15" t="s">
        <v>28</v>
      </c>
      <c r="T5" s="15" t="s">
        <v>20</v>
      </c>
      <c r="U5" s="14" t="s">
        <v>29</v>
      </c>
      <c r="V5" s="14" t="s">
        <v>21</v>
      </c>
    </row>
    <row r="6" spans="1:22" ht="20.100000000000001" customHeight="1" x14ac:dyDescent="0.25">
      <c r="A6" s="21">
        <v>1</v>
      </c>
      <c r="B6" s="22" t="s">
        <v>31</v>
      </c>
      <c r="C6" s="21">
        <v>468</v>
      </c>
      <c r="D6" s="21">
        <v>189</v>
      </c>
      <c r="E6" s="21">
        <v>139</v>
      </c>
      <c r="F6" s="21">
        <v>5</v>
      </c>
      <c r="G6" s="21">
        <v>0</v>
      </c>
      <c r="H6" s="21">
        <v>0</v>
      </c>
      <c r="I6" s="21">
        <v>0</v>
      </c>
      <c r="J6" s="21">
        <v>333</v>
      </c>
      <c r="K6" s="21">
        <v>100</v>
      </c>
      <c r="L6" s="4">
        <f t="shared" ref="L6:L68" si="0">K6/J6</f>
        <v>0.3003003003003003</v>
      </c>
      <c r="M6" s="21">
        <v>118</v>
      </c>
      <c r="N6" s="4">
        <f t="shared" ref="N6:N68" si="1">M6/J6</f>
        <v>0.35435435435435436</v>
      </c>
      <c r="O6" s="21">
        <v>4</v>
      </c>
      <c r="P6" s="4">
        <f t="shared" ref="P6:P68" si="2">O6/J6</f>
        <v>1.2012012012012012E-2</v>
      </c>
      <c r="Q6" s="21">
        <v>53</v>
      </c>
      <c r="R6" s="4">
        <f t="shared" ref="R6:R68" si="3">Q6/J6</f>
        <v>0.15915915915915915</v>
      </c>
      <c r="S6" s="21">
        <v>18</v>
      </c>
      <c r="T6" s="4">
        <f t="shared" ref="T6:T68" si="4">S6/J6</f>
        <v>5.4054054054054057E-2</v>
      </c>
      <c r="U6" s="21">
        <v>40</v>
      </c>
      <c r="V6" s="4">
        <f t="shared" ref="V6:V68" si="5">U6/J6</f>
        <v>0.12012012012012012</v>
      </c>
    </row>
    <row r="7" spans="1:22" ht="20.100000000000001" customHeight="1" x14ac:dyDescent="0.25">
      <c r="A7" s="21">
        <v>2</v>
      </c>
      <c r="B7" s="22" t="s">
        <v>32</v>
      </c>
      <c r="C7" s="21">
        <v>1122</v>
      </c>
      <c r="D7" s="21">
        <v>343</v>
      </c>
      <c r="E7" s="21">
        <v>721</v>
      </c>
      <c r="F7" s="21">
        <v>39</v>
      </c>
      <c r="G7" s="21">
        <v>0</v>
      </c>
      <c r="H7" s="21">
        <v>2</v>
      </c>
      <c r="I7" s="21">
        <v>14</v>
      </c>
      <c r="J7" s="21">
        <v>1119</v>
      </c>
      <c r="K7" s="21">
        <v>202</v>
      </c>
      <c r="L7" s="4">
        <f t="shared" si="0"/>
        <v>0.18051831992850759</v>
      </c>
      <c r="M7" s="21">
        <v>630</v>
      </c>
      <c r="N7" s="4">
        <f t="shared" si="1"/>
        <v>0.5630026809651475</v>
      </c>
      <c r="O7" s="21">
        <v>55</v>
      </c>
      <c r="P7" s="4">
        <f t="shared" si="2"/>
        <v>4.9151027703306524E-2</v>
      </c>
      <c r="Q7" s="21">
        <v>204</v>
      </c>
      <c r="R7" s="4">
        <f t="shared" si="3"/>
        <v>0.18230563002680966</v>
      </c>
      <c r="S7" s="21">
        <v>8</v>
      </c>
      <c r="T7" s="4">
        <f t="shared" si="4"/>
        <v>7.1492403932082215E-3</v>
      </c>
      <c r="U7" s="21">
        <v>20</v>
      </c>
      <c r="V7" s="4">
        <f t="shared" si="5"/>
        <v>1.7873100983020553E-2</v>
      </c>
    </row>
    <row r="8" spans="1:22" ht="20.100000000000001" customHeight="1" x14ac:dyDescent="0.25">
      <c r="A8" s="21">
        <v>101</v>
      </c>
      <c r="B8" s="22" t="s">
        <v>33</v>
      </c>
      <c r="C8" s="21">
        <v>1231</v>
      </c>
      <c r="D8" s="21">
        <v>505</v>
      </c>
      <c r="E8" s="21">
        <v>419</v>
      </c>
      <c r="F8" s="21">
        <v>32</v>
      </c>
      <c r="G8" s="21">
        <v>3</v>
      </c>
      <c r="H8" s="21">
        <v>8</v>
      </c>
      <c r="I8" s="21">
        <v>11</v>
      </c>
      <c r="J8" s="21">
        <v>978</v>
      </c>
      <c r="K8" s="21">
        <v>205</v>
      </c>
      <c r="L8" s="4">
        <f t="shared" si="0"/>
        <v>0.20961145194274028</v>
      </c>
      <c r="M8" s="21">
        <v>490</v>
      </c>
      <c r="N8" s="4">
        <f t="shared" si="1"/>
        <v>0.50102249488752559</v>
      </c>
      <c r="O8" s="21">
        <v>50</v>
      </c>
      <c r="P8" s="4">
        <f t="shared" si="2"/>
        <v>5.112474437627812E-2</v>
      </c>
      <c r="Q8" s="21">
        <v>138</v>
      </c>
      <c r="R8" s="4">
        <f t="shared" si="3"/>
        <v>0.1411042944785276</v>
      </c>
      <c r="S8" s="21">
        <v>17</v>
      </c>
      <c r="T8" s="4">
        <f t="shared" si="4"/>
        <v>1.7382413087934562E-2</v>
      </c>
      <c r="U8" s="21">
        <v>78</v>
      </c>
      <c r="V8" s="4">
        <f t="shared" si="5"/>
        <v>7.9754601226993863E-2</v>
      </c>
    </row>
    <row r="9" spans="1:22" ht="20.100000000000001" customHeight="1" x14ac:dyDescent="0.25">
      <c r="A9" s="21">
        <v>3</v>
      </c>
      <c r="B9" s="22" t="s">
        <v>34</v>
      </c>
      <c r="C9" s="21">
        <v>229</v>
      </c>
      <c r="D9" s="21">
        <v>129</v>
      </c>
      <c r="E9" s="21">
        <v>76</v>
      </c>
      <c r="F9" s="21">
        <v>16</v>
      </c>
      <c r="G9" s="21">
        <v>1</v>
      </c>
      <c r="H9" s="21">
        <v>0</v>
      </c>
      <c r="I9" s="21">
        <v>9</v>
      </c>
      <c r="J9" s="21">
        <v>231</v>
      </c>
      <c r="K9" s="21">
        <v>110</v>
      </c>
      <c r="L9" s="4">
        <f t="shared" si="0"/>
        <v>0.47619047619047616</v>
      </c>
      <c r="M9" s="21">
        <v>42</v>
      </c>
      <c r="N9" s="4">
        <f t="shared" si="1"/>
        <v>0.18181818181818182</v>
      </c>
      <c r="O9" s="21">
        <v>16</v>
      </c>
      <c r="P9" s="4">
        <f t="shared" si="2"/>
        <v>6.9264069264069264E-2</v>
      </c>
      <c r="Q9" s="21">
        <v>57</v>
      </c>
      <c r="R9" s="4">
        <f t="shared" si="3"/>
        <v>0.24675324675324675</v>
      </c>
      <c r="S9" s="21">
        <v>4</v>
      </c>
      <c r="T9" s="4">
        <f t="shared" si="4"/>
        <v>1.7316017316017316E-2</v>
      </c>
      <c r="U9" s="21">
        <v>2</v>
      </c>
      <c r="V9" s="4">
        <f t="shared" si="5"/>
        <v>8.658008658008658E-3</v>
      </c>
    </row>
    <row r="10" spans="1:22" ht="20.100000000000001" customHeight="1" x14ac:dyDescent="0.25">
      <c r="A10" s="21">
        <v>4</v>
      </c>
      <c r="B10" s="22" t="s">
        <v>35</v>
      </c>
      <c r="C10" s="21">
        <v>165</v>
      </c>
      <c r="D10" s="21">
        <v>61</v>
      </c>
      <c r="E10" s="21">
        <v>52</v>
      </c>
      <c r="F10" s="21">
        <v>3</v>
      </c>
      <c r="G10" s="21">
        <v>0</v>
      </c>
      <c r="H10" s="21">
        <v>0</v>
      </c>
      <c r="I10" s="21">
        <v>0</v>
      </c>
      <c r="J10" s="21">
        <v>116</v>
      </c>
      <c r="K10" s="21">
        <v>27</v>
      </c>
      <c r="L10" s="4">
        <f t="shared" si="0"/>
        <v>0.23275862068965517</v>
      </c>
      <c r="M10" s="21">
        <v>47</v>
      </c>
      <c r="N10" s="4">
        <f t="shared" si="1"/>
        <v>0.40517241379310343</v>
      </c>
      <c r="O10" s="21">
        <v>12</v>
      </c>
      <c r="P10" s="4">
        <f t="shared" si="2"/>
        <v>0.10344827586206896</v>
      </c>
      <c r="Q10" s="21">
        <v>27</v>
      </c>
      <c r="R10" s="4">
        <f t="shared" si="3"/>
        <v>0.23275862068965517</v>
      </c>
      <c r="S10" s="21">
        <v>3</v>
      </c>
      <c r="T10" s="4">
        <f t="shared" si="4"/>
        <v>2.5862068965517241E-2</v>
      </c>
      <c r="U10" s="21">
        <v>0</v>
      </c>
      <c r="V10" s="4">
        <f t="shared" si="5"/>
        <v>0</v>
      </c>
    </row>
    <row r="11" spans="1:22" ht="20.100000000000001" customHeight="1" x14ac:dyDescent="0.25">
      <c r="A11" s="21">
        <v>5</v>
      </c>
      <c r="B11" s="22" t="s">
        <v>36</v>
      </c>
      <c r="C11" s="21">
        <v>335</v>
      </c>
      <c r="D11" s="21">
        <v>154</v>
      </c>
      <c r="E11" s="21">
        <v>133</v>
      </c>
      <c r="F11" s="21">
        <v>2</v>
      </c>
      <c r="G11" s="21">
        <v>0</v>
      </c>
      <c r="H11" s="21">
        <v>3</v>
      </c>
      <c r="I11" s="21">
        <v>0</v>
      </c>
      <c r="J11" s="21">
        <v>292</v>
      </c>
      <c r="K11" s="21">
        <v>70</v>
      </c>
      <c r="L11" s="4">
        <f t="shared" si="0"/>
        <v>0.23972602739726026</v>
      </c>
      <c r="M11" s="21">
        <v>95</v>
      </c>
      <c r="N11" s="4">
        <f t="shared" si="1"/>
        <v>0.32534246575342468</v>
      </c>
      <c r="O11" s="21">
        <v>28</v>
      </c>
      <c r="P11" s="4">
        <f t="shared" si="2"/>
        <v>9.5890410958904104E-2</v>
      </c>
      <c r="Q11" s="21">
        <v>75</v>
      </c>
      <c r="R11" s="4">
        <f t="shared" si="3"/>
        <v>0.25684931506849318</v>
      </c>
      <c r="S11" s="21">
        <v>8</v>
      </c>
      <c r="T11" s="4">
        <f t="shared" si="4"/>
        <v>2.7397260273972601E-2</v>
      </c>
      <c r="U11" s="21">
        <v>16</v>
      </c>
      <c r="V11" s="4">
        <f t="shared" si="5"/>
        <v>5.4794520547945202E-2</v>
      </c>
    </row>
    <row r="12" spans="1:22" ht="20.100000000000001" customHeight="1" x14ac:dyDescent="0.25">
      <c r="A12" s="21">
        <v>6</v>
      </c>
      <c r="B12" s="22" t="s">
        <v>37</v>
      </c>
      <c r="C12" s="21">
        <v>218</v>
      </c>
      <c r="D12" s="21">
        <v>54</v>
      </c>
      <c r="E12" s="21">
        <v>85</v>
      </c>
      <c r="F12" s="21">
        <v>6</v>
      </c>
      <c r="G12" s="21">
        <v>0</v>
      </c>
      <c r="H12" s="21">
        <v>0</v>
      </c>
      <c r="I12" s="21">
        <v>10</v>
      </c>
      <c r="J12" s="21">
        <v>155</v>
      </c>
      <c r="K12" s="21">
        <v>37</v>
      </c>
      <c r="L12" s="4">
        <f t="shared" si="0"/>
        <v>0.23870967741935484</v>
      </c>
      <c r="M12" s="21">
        <v>64</v>
      </c>
      <c r="N12" s="4">
        <f t="shared" si="1"/>
        <v>0.41290322580645161</v>
      </c>
      <c r="O12" s="21">
        <v>7</v>
      </c>
      <c r="P12" s="4">
        <f t="shared" si="2"/>
        <v>4.5161290322580643E-2</v>
      </c>
      <c r="Q12" s="21">
        <v>39</v>
      </c>
      <c r="R12" s="4">
        <f t="shared" si="3"/>
        <v>0.25161290322580643</v>
      </c>
      <c r="S12" s="21">
        <v>5</v>
      </c>
      <c r="T12" s="4">
        <f t="shared" si="4"/>
        <v>3.2258064516129031E-2</v>
      </c>
      <c r="U12" s="21">
        <v>3</v>
      </c>
      <c r="V12" s="4">
        <f t="shared" si="5"/>
        <v>1.935483870967742E-2</v>
      </c>
    </row>
    <row r="13" spans="1:22" ht="20.100000000000001" customHeight="1" x14ac:dyDescent="0.25">
      <c r="A13" s="21">
        <v>7</v>
      </c>
      <c r="B13" s="22" t="s">
        <v>38</v>
      </c>
      <c r="C13" s="21">
        <v>2050</v>
      </c>
      <c r="D13" s="21">
        <v>585</v>
      </c>
      <c r="E13" s="21">
        <v>1295</v>
      </c>
      <c r="F13" s="21">
        <v>24</v>
      </c>
      <c r="G13" s="21">
        <v>20</v>
      </c>
      <c r="H13" s="21">
        <v>0</v>
      </c>
      <c r="I13" s="21">
        <v>5</v>
      </c>
      <c r="J13" s="21">
        <v>1929</v>
      </c>
      <c r="K13" s="21">
        <v>229</v>
      </c>
      <c r="L13" s="4">
        <f t="shared" si="0"/>
        <v>0.11871435977190253</v>
      </c>
      <c r="M13" s="21">
        <v>1393</v>
      </c>
      <c r="N13" s="4">
        <f t="shared" si="1"/>
        <v>0.72213582166925872</v>
      </c>
      <c r="O13" s="21">
        <v>31</v>
      </c>
      <c r="P13" s="4">
        <f t="shared" si="2"/>
        <v>1.6070502851218249E-2</v>
      </c>
      <c r="Q13" s="21">
        <v>108</v>
      </c>
      <c r="R13" s="4">
        <f t="shared" si="3"/>
        <v>5.5987558320373249E-2</v>
      </c>
      <c r="S13" s="21">
        <v>17</v>
      </c>
      <c r="T13" s="4">
        <f t="shared" si="4"/>
        <v>8.812856402280975E-3</v>
      </c>
      <c r="U13" s="21">
        <v>151</v>
      </c>
      <c r="V13" s="4">
        <f t="shared" si="5"/>
        <v>7.8278900984966301E-2</v>
      </c>
    </row>
    <row r="14" spans="1:22" ht="20.100000000000001" customHeight="1" x14ac:dyDescent="0.25">
      <c r="A14" s="21">
        <v>8</v>
      </c>
      <c r="B14" s="22" t="s">
        <v>39</v>
      </c>
      <c r="C14" s="21">
        <v>837</v>
      </c>
      <c r="D14" s="21">
        <v>390</v>
      </c>
      <c r="E14" s="21">
        <v>344</v>
      </c>
      <c r="F14" s="21">
        <v>17</v>
      </c>
      <c r="G14" s="21">
        <v>1</v>
      </c>
      <c r="H14" s="21">
        <v>0</v>
      </c>
      <c r="I14" s="21">
        <v>12</v>
      </c>
      <c r="J14" s="21">
        <v>764</v>
      </c>
      <c r="K14" s="21">
        <v>154</v>
      </c>
      <c r="L14" s="4">
        <f t="shared" si="0"/>
        <v>0.20157068062827224</v>
      </c>
      <c r="M14" s="21">
        <v>264</v>
      </c>
      <c r="N14" s="4">
        <f t="shared" si="1"/>
        <v>0.34554973821989526</v>
      </c>
      <c r="O14" s="21">
        <v>35</v>
      </c>
      <c r="P14" s="4">
        <f t="shared" si="2"/>
        <v>4.581151832460733E-2</v>
      </c>
      <c r="Q14" s="21">
        <v>218</v>
      </c>
      <c r="R14" s="4">
        <f t="shared" si="3"/>
        <v>0.28534031413612565</v>
      </c>
      <c r="S14" s="21">
        <v>16</v>
      </c>
      <c r="T14" s="4">
        <f t="shared" si="4"/>
        <v>2.0942408376963352E-2</v>
      </c>
      <c r="U14" s="21">
        <v>77</v>
      </c>
      <c r="V14" s="4">
        <f t="shared" si="5"/>
        <v>0.10078534031413612</v>
      </c>
    </row>
    <row r="15" spans="1:22" ht="20.100000000000001" customHeight="1" x14ac:dyDescent="0.25">
      <c r="A15" s="21">
        <v>9</v>
      </c>
      <c r="B15" s="22" t="s">
        <v>40</v>
      </c>
      <c r="C15" s="21">
        <v>38</v>
      </c>
      <c r="D15" s="21">
        <v>22</v>
      </c>
      <c r="E15" s="21">
        <v>12</v>
      </c>
      <c r="F15" s="21">
        <v>2</v>
      </c>
      <c r="G15" s="21">
        <v>0</v>
      </c>
      <c r="H15" s="21">
        <v>0</v>
      </c>
      <c r="I15" s="21">
        <v>0</v>
      </c>
      <c r="J15" s="21">
        <v>36</v>
      </c>
      <c r="K15" s="21">
        <v>8</v>
      </c>
      <c r="L15" s="4">
        <f t="shared" si="0"/>
        <v>0.22222222222222221</v>
      </c>
      <c r="M15" s="21">
        <v>12</v>
      </c>
      <c r="N15" s="4">
        <f t="shared" si="1"/>
        <v>0.33333333333333331</v>
      </c>
      <c r="O15" s="21">
        <v>4</v>
      </c>
      <c r="P15" s="4">
        <f t="shared" si="2"/>
        <v>0.1111111111111111</v>
      </c>
      <c r="Q15" s="21">
        <v>12</v>
      </c>
      <c r="R15" s="4">
        <f t="shared" si="3"/>
        <v>0.33333333333333331</v>
      </c>
      <c r="S15" s="21">
        <v>0</v>
      </c>
      <c r="T15" s="4">
        <f t="shared" si="4"/>
        <v>0</v>
      </c>
      <c r="U15" s="21">
        <v>0</v>
      </c>
      <c r="V15" s="4">
        <f t="shared" si="5"/>
        <v>0</v>
      </c>
    </row>
    <row r="16" spans="1:22" ht="20.100000000000001" customHeight="1" x14ac:dyDescent="0.25">
      <c r="A16" s="21">
        <v>10</v>
      </c>
      <c r="B16" s="22" t="s">
        <v>41</v>
      </c>
      <c r="C16" s="21">
        <v>756</v>
      </c>
      <c r="D16" s="21">
        <v>308</v>
      </c>
      <c r="E16" s="21">
        <v>251</v>
      </c>
      <c r="F16" s="21">
        <v>34</v>
      </c>
      <c r="G16" s="21">
        <v>0</v>
      </c>
      <c r="H16" s="21">
        <v>3</v>
      </c>
      <c r="I16" s="21">
        <v>17</v>
      </c>
      <c r="J16" s="21">
        <v>613</v>
      </c>
      <c r="K16" s="21">
        <v>108</v>
      </c>
      <c r="L16" s="4">
        <f t="shared" si="0"/>
        <v>0.17618270799347471</v>
      </c>
      <c r="M16" s="21">
        <v>258</v>
      </c>
      <c r="N16" s="4">
        <f t="shared" si="1"/>
        <v>0.42088091353996737</v>
      </c>
      <c r="O16" s="21">
        <v>26</v>
      </c>
      <c r="P16" s="4">
        <f t="shared" si="2"/>
        <v>4.2414355628058731E-2</v>
      </c>
      <c r="Q16" s="21">
        <v>197</v>
      </c>
      <c r="R16" s="4">
        <f t="shared" si="3"/>
        <v>0.32137030995106036</v>
      </c>
      <c r="S16" s="21">
        <v>14</v>
      </c>
      <c r="T16" s="4">
        <f t="shared" si="4"/>
        <v>2.2838499184339316E-2</v>
      </c>
      <c r="U16" s="21">
        <v>10</v>
      </c>
      <c r="V16" s="4">
        <f t="shared" si="5"/>
        <v>1.6313213703099509E-2</v>
      </c>
    </row>
    <row r="17" spans="1:22" ht="20.100000000000001" customHeight="1" x14ac:dyDescent="0.25">
      <c r="A17" s="21">
        <v>11</v>
      </c>
      <c r="B17" s="22" t="s">
        <v>42</v>
      </c>
      <c r="C17" s="21">
        <v>61</v>
      </c>
      <c r="D17" s="21">
        <v>52</v>
      </c>
      <c r="E17" s="21">
        <v>12</v>
      </c>
      <c r="F17" s="21">
        <v>1</v>
      </c>
      <c r="G17" s="21">
        <v>0</v>
      </c>
      <c r="H17" s="21">
        <v>0</v>
      </c>
      <c r="I17" s="21">
        <v>0</v>
      </c>
      <c r="J17" s="21">
        <v>65</v>
      </c>
      <c r="K17" s="21">
        <v>20</v>
      </c>
      <c r="L17" s="4">
        <f t="shared" si="0"/>
        <v>0.30769230769230771</v>
      </c>
      <c r="M17" s="21">
        <v>25</v>
      </c>
      <c r="N17" s="4">
        <f t="shared" si="1"/>
        <v>0.38461538461538464</v>
      </c>
      <c r="O17" s="21">
        <v>7</v>
      </c>
      <c r="P17" s="4">
        <f t="shared" si="2"/>
        <v>0.1076923076923077</v>
      </c>
      <c r="Q17" s="21">
        <v>7</v>
      </c>
      <c r="R17" s="4">
        <f t="shared" si="3"/>
        <v>0.1076923076923077</v>
      </c>
      <c r="S17" s="21">
        <v>0</v>
      </c>
      <c r="T17" s="4">
        <f t="shared" si="4"/>
        <v>0</v>
      </c>
      <c r="U17" s="21">
        <v>6</v>
      </c>
      <c r="V17" s="4">
        <f t="shared" si="5"/>
        <v>9.2307692307692313E-2</v>
      </c>
    </row>
    <row r="18" spans="1:22" ht="20.100000000000001" customHeight="1" x14ac:dyDescent="0.25">
      <c r="A18" s="21">
        <v>12</v>
      </c>
      <c r="B18" s="22" t="s">
        <v>43</v>
      </c>
      <c r="C18" s="21">
        <v>354</v>
      </c>
      <c r="D18" s="21">
        <v>163</v>
      </c>
      <c r="E18" s="21">
        <v>190</v>
      </c>
      <c r="F18" s="21">
        <v>12</v>
      </c>
      <c r="G18" s="21">
        <v>1</v>
      </c>
      <c r="H18" s="21">
        <v>0</v>
      </c>
      <c r="I18" s="21">
        <v>3</v>
      </c>
      <c r="J18" s="21">
        <v>369</v>
      </c>
      <c r="K18" s="21">
        <v>108</v>
      </c>
      <c r="L18" s="4">
        <f t="shared" si="0"/>
        <v>0.29268292682926828</v>
      </c>
      <c r="M18" s="21">
        <v>135</v>
      </c>
      <c r="N18" s="4">
        <f t="shared" si="1"/>
        <v>0.36585365853658536</v>
      </c>
      <c r="O18" s="21">
        <v>11</v>
      </c>
      <c r="P18" s="4">
        <f t="shared" si="2"/>
        <v>2.9810298102981029E-2</v>
      </c>
      <c r="Q18" s="21">
        <v>95</v>
      </c>
      <c r="R18" s="4">
        <f t="shared" si="3"/>
        <v>0.25745257452574527</v>
      </c>
      <c r="S18" s="21">
        <v>7</v>
      </c>
      <c r="T18" s="4">
        <f t="shared" si="4"/>
        <v>1.8970189701897018E-2</v>
      </c>
      <c r="U18" s="21">
        <v>13</v>
      </c>
      <c r="V18" s="4">
        <f t="shared" si="5"/>
        <v>3.5230352303523033E-2</v>
      </c>
    </row>
    <row r="19" spans="1:22" ht="20.100000000000001" customHeight="1" x14ac:dyDescent="0.25">
      <c r="A19" s="21">
        <v>102</v>
      </c>
      <c r="B19" s="22" t="s">
        <v>44</v>
      </c>
      <c r="C19" s="21">
        <v>177</v>
      </c>
      <c r="D19" s="21">
        <v>101</v>
      </c>
      <c r="E19" s="21">
        <v>47</v>
      </c>
      <c r="F19" s="21">
        <v>3</v>
      </c>
      <c r="G19" s="21">
        <v>0</v>
      </c>
      <c r="H19" s="21">
        <v>0</v>
      </c>
      <c r="I19" s="21">
        <v>1</v>
      </c>
      <c r="J19" s="21">
        <v>152</v>
      </c>
      <c r="K19" s="21">
        <v>55</v>
      </c>
      <c r="L19" s="4">
        <f t="shared" si="0"/>
        <v>0.36184210526315791</v>
      </c>
      <c r="M19" s="21">
        <v>30</v>
      </c>
      <c r="N19" s="4">
        <f t="shared" si="1"/>
        <v>0.19736842105263158</v>
      </c>
      <c r="O19" s="21">
        <v>7</v>
      </c>
      <c r="P19" s="4">
        <f t="shared" si="2"/>
        <v>4.6052631578947366E-2</v>
      </c>
      <c r="Q19" s="21">
        <v>53</v>
      </c>
      <c r="R19" s="4">
        <f t="shared" si="3"/>
        <v>0.34868421052631576</v>
      </c>
      <c r="S19" s="21">
        <v>3</v>
      </c>
      <c r="T19" s="4">
        <f t="shared" si="4"/>
        <v>1.9736842105263157E-2</v>
      </c>
      <c r="U19" s="21">
        <v>4</v>
      </c>
      <c r="V19" s="4">
        <f t="shared" si="5"/>
        <v>2.6315789473684209E-2</v>
      </c>
    </row>
    <row r="20" spans="1:22" ht="20.100000000000001" customHeight="1" x14ac:dyDescent="0.25">
      <c r="A20" s="21">
        <v>13</v>
      </c>
      <c r="B20" s="22" t="s">
        <v>45</v>
      </c>
      <c r="C20" s="21">
        <v>116</v>
      </c>
      <c r="D20" s="21">
        <v>53</v>
      </c>
      <c r="E20" s="21">
        <v>38</v>
      </c>
      <c r="F20" s="21">
        <v>5</v>
      </c>
      <c r="G20" s="21">
        <v>0</v>
      </c>
      <c r="H20" s="21">
        <v>3</v>
      </c>
      <c r="I20" s="21">
        <v>0</v>
      </c>
      <c r="J20" s="21">
        <v>99</v>
      </c>
      <c r="K20" s="21">
        <v>17</v>
      </c>
      <c r="L20" s="4">
        <f t="shared" si="0"/>
        <v>0.17171717171717171</v>
      </c>
      <c r="M20" s="21">
        <v>34</v>
      </c>
      <c r="N20" s="4">
        <f t="shared" si="1"/>
        <v>0.34343434343434343</v>
      </c>
      <c r="O20" s="21">
        <v>1</v>
      </c>
      <c r="P20" s="4">
        <f t="shared" si="2"/>
        <v>1.0101010101010102E-2</v>
      </c>
      <c r="Q20" s="21">
        <v>15</v>
      </c>
      <c r="R20" s="4">
        <f t="shared" si="3"/>
        <v>0.15151515151515152</v>
      </c>
      <c r="S20" s="21">
        <v>0</v>
      </c>
      <c r="T20" s="4">
        <f t="shared" si="4"/>
        <v>0</v>
      </c>
      <c r="U20" s="21">
        <v>32</v>
      </c>
      <c r="V20" s="4">
        <f t="shared" si="5"/>
        <v>0.32323232323232326</v>
      </c>
    </row>
    <row r="21" spans="1:22" ht="20.100000000000001" customHeight="1" x14ac:dyDescent="0.25">
      <c r="A21" s="21">
        <v>14</v>
      </c>
      <c r="B21" s="22" t="s">
        <v>46</v>
      </c>
      <c r="C21" s="21">
        <v>215</v>
      </c>
      <c r="D21" s="21">
        <v>115</v>
      </c>
      <c r="E21" s="21">
        <v>52</v>
      </c>
      <c r="F21" s="21">
        <v>3</v>
      </c>
      <c r="G21" s="21">
        <v>0</v>
      </c>
      <c r="H21" s="21">
        <v>5</v>
      </c>
      <c r="I21" s="21">
        <v>3</v>
      </c>
      <c r="J21" s="21">
        <v>178</v>
      </c>
      <c r="K21" s="21">
        <v>90</v>
      </c>
      <c r="L21" s="4">
        <f t="shared" si="0"/>
        <v>0.5056179775280899</v>
      </c>
      <c r="M21" s="21">
        <v>32</v>
      </c>
      <c r="N21" s="4">
        <f t="shared" si="1"/>
        <v>0.1797752808988764</v>
      </c>
      <c r="O21" s="21">
        <v>4</v>
      </c>
      <c r="P21" s="4">
        <f t="shared" si="2"/>
        <v>2.247191011235955E-2</v>
      </c>
      <c r="Q21" s="21">
        <v>50</v>
      </c>
      <c r="R21" s="4">
        <f t="shared" si="3"/>
        <v>0.2808988764044944</v>
      </c>
      <c r="S21" s="21">
        <v>0</v>
      </c>
      <c r="T21" s="4">
        <f t="shared" si="4"/>
        <v>0</v>
      </c>
      <c r="U21" s="21">
        <v>2</v>
      </c>
      <c r="V21" s="4">
        <f t="shared" si="5"/>
        <v>1.1235955056179775E-2</v>
      </c>
    </row>
    <row r="22" spans="1:22" ht="20.100000000000001" customHeight="1" x14ac:dyDescent="0.25">
      <c r="A22" s="21">
        <v>15</v>
      </c>
      <c r="B22" s="22" t="s">
        <v>47</v>
      </c>
      <c r="C22" s="21">
        <v>220</v>
      </c>
      <c r="D22" s="21">
        <v>88</v>
      </c>
      <c r="E22" s="21">
        <v>42</v>
      </c>
      <c r="F22" s="21">
        <v>6</v>
      </c>
      <c r="G22" s="21">
        <v>0</v>
      </c>
      <c r="H22" s="21">
        <v>1</v>
      </c>
      <c r="I22" s="21">
        <v>2</v>
      </c>
      <c r="J22" s="21">
        <v>139</v>
      </c>
      <c r="K22" s="21">
        <v>17</v>
      </c>
      <c r="L22" s="4">
        <f t="shared" si="0"/>
        <v>0.1223021582733813</v>
      </c>
      <c r="M22" s="21">
        <v>44</v>
      </c>
      <c r="N22" s="4">
        <f t="shared" si="1"/>
        <v>0.31654676258992803</v>
      </c>
      <c r="O22" s="21">
        <v>4</v>
      </c>
      <c r="P22" s="4">
        <f t="shared" si="2"/>
        <v>2.8776978417266189E-2</v>
      </c>
      <c r="Q22" s="21">
        <v>63</v>
      </c>
      <c r="R22" s="4">
        <f t="shared" si="3"/>
        <v>0.45323741007194246</v>
      </c>
      <c r="S22" s="21">
        <v>8</v>
      </c>
      <c r="T22" s="4">
        <f t="shared" si="4"/>
        <v>5.7553956834532377E-2</v>
      </c>
      <c r="U22" s="21">
        <v>3</v>
      </c>
      <c r="V22" s="4">
        <f t="shared" si="5"/>
        <v>2.1582733812949641E-2</v>
      </c>
    </row>
    <row r="23" spans="1:22" ht="20.100000000000001" customHeight="1" x14ac:dyDescent="0.25">
      <c r="A23" s="21">
        <v>103</v>
      </c>
      <c r="B23" s="22" t="s">
        <v>48</v>
      </c>
      <c r="C23" s="21">
        <v>72</v>
      </c>
      <c r="D23" s="21">
        <v>49</v>
      </c>
      <c r="E23" s="21">
        <v>26</v>
      </c>
      <c r="F23" s="21">
        <v>3</v>
      </c>
      <c r="G23" s="21">
        <v>0</v>
      </c>
      <c r="H23" s="21">
        <v>0</v>
      </c>
      <c r="I23" s="21">
        <v>0</v>
      </c>
      <c r="J23" s="21">
        <v>78</v>
      </c>
      <c r="K23" s="21">
        <v>22</v>
      </c>
      <c r="L23" s="4">
        <f t="shared" si="0"/>
        <v>0.28205128205128205</v>
      </c>
      <c r="M23" s="21">
        <v>19</v>
      </c>
      <c r="N23" s="4">
        <f t="shared" si="1"/>
        <v>0.24358974358974358</v>
      </c>
      <c r="O23" s="21">
        <v>3</v>
      </c>
      <c r="P23" s="4">
        <f t="shared" si="2"/>
        <v>3.8461538461538464E-2</v>
      </c>
      <c r="Q23" s="21">
        <v>15</v>
      </c>
      <c r="R23" s="4">
        <f t="shared" si="3"/>
        <v>0.19230769230769232</v>
      </c>
      <c r="S23" s="21">
        <v>1</v>
      </c>
      <c r="T23" s="4">
        <f t="shared" si="4"/>
        <v>1.282051282051282E-2</v>
      </c>
      <c r="U23" s="21">
        <v>18</v>
      </c>
      <c r="V23" s="4">
        <f t="shared" si="5"/>
        <v>0.23076923076923078</v>
      </c>
    </row>
    <row r="24" spans="1:22" ht="20.100000000000001" customHeight="1" x14ac:dyDescent="0.25">
      <c r="A24" s="21">
        <v>16</v>
      </c>
      <c r="B24" s="22" t="s">
        <v>49</v>
      </c>
      <c r="C24" s="21">
        <v>672</v>
      </c>
      <c r="D24" s="21">
        <v>296</v>
      </c>
      <c r="E24" s="21">
        <v>220</v>
      </c>
      <c r="F24" s="21">
        <v>27</v>
      </c>
      <c r="G24" s="21">
        <v>2</v>
      </c>
      <c r="H24" s="21">
        <v>0</v>
      </c>
      <c r="I24" s="21">
        <v>13</v>
      </c>
      <c r="J24" s="21">
        <v>558</v>
      </c>
      <c r="K24" s="21">
        <v>122</v>
      </c>
      <c r="L24" s="4">
        <f t="shared" si="0"/>
        <v>0.21863799283154123</v>
      </c>
      <c r="M24" s="21">
        <v>187</v>
      </c>
      <c r="N24" s="4">
        <f t="shared" si="1"/>
        <v>0.33512544802867383</v>
      </c>
      <c r="O24" s="21">
        <v>30</v>
      </c>
      <c r="P24" s="4">
        <f t="shared" si="2"/>
        <v>5.3763440860215055E-2</v>
      </c>
      <c r="Q24" s="21">
        <v>176</v>
      </c>
      <c r="R24" s="4">
        <f t="shared" si="3"/>
        <v>0.31541218637992829</v>
      </c>
      <c r="S24" s="21">
        <v>16</v>
      </c>
      <c r="T24" s="4">
        <f t="shared" si="4"/>
        <v>2.8673835125448029E-2</v>
      </c>
      <c r="U24" s="21">
        <v>27</v>
      </c>
      <c r="V24" s="4">
        <f t="shared" si="5"/>
        <v>4.8387096774193547E-2</v>
      </c>
    </row>
    <row r="25" spans="1:22" ht="20.100000000000001" customHeight="1" x14ac:dyDescent="0.25">
      <c r="A25" s="21">
        <v>17</v>
      </c>
      <c r="B25" s="22" t="s">
        <v>50</v>
      </c>
      <c r="C25" s="21">
        <v>355</v>
      </c>
      <c r="D25" s="21">
        <v>168</v>
      </c>
      <c r="E25" s="21">
        <v>115</v>
      </c>
      <c r="F25" s="21">
        <v>6</v>
      </c>
      <c r="G25" s="21">
        <v>0</v>
      </c>
      <c r="H25" s="21">
        <v>0</v>
      </c>
      <c r="I25" s="21">
        <v>1</v>
      </c>
      <c r="J25" s="21">
        <v>290</v>
      </c>
      <c r="K25" s="21">
        <v>74</v>
      </c>
      <c r="L25" s="4">
        <f t="shared" si="0"/>
        <v>0.25517241379310346</v>
      </c>
      <c r="M25" s="21">
        <v>87</v>
      </c>
      <c r="N25" s="4">
        <f t="shared" si="1"/>
        <v>0.3</v>
      </c>
      <c r="O25" s="21">
        <v>1</v>
      </c>
      <c r="P25" s="4">
        <f t="shared" si="2"/>
        <v>3.4482758620689655E-3</v>
      </c>
      <c r="Q25" s="21">
        <v>103</v>
      </c>
      <c r="R25" s="4">
        <f t="shared" si="3"/>
        <v>0.35517241379310344</v>
      </c>
      <c r="S25" s="21">
        <v>25</v>
      </c>
      <c r="T25" s="4">
        <f t="shared" si="4"/>
        <v>8.6206896551724144E-2</v>
      </c>
      <c r="U25" s="21">
        <v>0</v>
      </c>
      <c r="V25" s="4">
        <f t="shared" si="5"/>
        <v>0</v>
      </c>
    </row>
    <row r="26" spans="1:22" ht="20.100000000000001" customHeight="1" x14ac:dyDescent="0.25">
      <c r="A26" s="21">
        <v>18</v>
      </c>
      <c r="B26" s="22" t="s">
        <v>51</v>
      </c>
      <c r="C26" s="21">
        <v>287</v>
      </c>
      <c r="D26" s="21">
        <v>132</v>
      </c>
      <c r="E26" s="21">
        <v>133</v>
      </c>
      <c r="F26" s="21">
        <v>6</v>
      </c>
      <c r="G26" s="21">
        <v>0</v>
      </c>
      <c r="H26" s="21">
        <v>0</v>
      </c>
      <c r="I26" s="21">
        <v>4</v>
      </c>
      <c r="J26" s="21">
        <v>275</v>
      </c>
      <c r="K26" s="21">
        <v>103</v>
      </c>
      <c r="L26" s="4">
        <f t="shared" si="0"/>
        <v>0.37454545454545457</v>
      </c>
      <c r="M26" s="21">
        <v>73</v>
      </c>
      <c r="N26" s="4">
        <f t="shared" si="1"/>
        <v>0.26545454545454544</v>
      </c>
      <c r="O26" s="21">
        <v>24</v>
      </c>
      <c r="P26" s="4">
        <f t="shared" si="2"/>
        <v>8.727272727272728E-2</v>
      </c>
      <c r="Q26" s="21">
        <v>60</v>
      </c>
      <c r="R26" s="4">
        <f t="shared" si="3"/>
        <v>0.21818181818181817</v>
      </c>
      <c r="S26" s="21">
        <v>5</v>
      </c>
      <c r="T26" s="4">
        <f t="shared" si="4"/>
        <v>1.8181818181818181E-2</v>
      </c>
      <c r="U26" s="21">
        <v>10</v>
      </c>
      <c r="V26" s="4">
        <f t="shared" si="5"/>
        <v>3.6363636363636362E-2</v>
      </c>
    </row>
    <row r="27" spans="1:22" ht="20.100000000000001" customHeight="1" x14ac:dyDescent="0.25">
      <c r="A27" s="21">
        <v>19</v>
      </c>
      <c r="B27" s="22" t="s">
        <v>52</v>
      </c>
      <c r="C27" s="21">
        <v>39</v>
      </c>
      <c r="D27" s="21">
        <v>37</v>
      </c>
      <c r="E27" s="21">
        <v>12</v>
      </c>
      <c r="F27" s="21">
        <v>3</v>
      </c>
      <c r="G27" s="21">
        <v>0</v>
      </c>
      <c r="H27" s="21">
        <v>0</v>
      </c>
      <c r="I27" s="21">
        <v>0</v>
      </c>
      <c r="J27" s="21">
        <v>52</v>
      </c>
      <c r="K27" s="21">
        <v>15</v>
      </c>
      <c r="L27" s="4">
        <f t="shared" si="0"/>
        <v>0.28846153846153844</v>
      </c>
      <c r="M27" s="21">
        <v>14</v>
      </c>
      <c r="N27" s="4">
        <f t="shared" si="1"/>
        <v>0.26923076923076922</v>
      </c>
      <c r="O27" s="21">
        <v>11</v>
      </c>
      <c r="P27" s="4">
        <f t="shared" si="2"/>
        <v>0.21153846153846154</v>
      </c>
      <c r="Q27" s="21">
        <v>8</v>
      </c>
      <c r="R27" s="4">
        <f t="shared" si="3"/>
        <v>0.15384615384615385</v>
      </c>
      <c r="S27" s="21">
        <v>3</v>
      </c>
      <c r="T27" s="4">
        <f t="shared" si="4"/>
        <v>5.7692307692307696E-2</v>
      </c>
      <c r="U27" s="21">
        <v>1</v>
      </c>
      <c r="V27" s="4">
        <f t="shared" si="5"/>
        <v>1.9230769230769232E-2</v>
      </c>
    </row>
    <row r="28" spans="1:22" ht="20.100000000000001" customHeight="1" x14ac:dyDescent="0.25">
      <c r="A28" s="21">
        <v>20</v>
      </c>
      <c r="B28" s="22" t="s">
        <v>53</v>
      </c>
      <c r="C28" s="21">
        <v>152</v>
      </c>
      <c r="D28" s="21">
        <v>62</v>
      </c>
      <c r="E28" s="21">
        <v>50</v>
      </c>
      <c r="F28" s="21">
        <v>3</v>
      </c>
      <c r="G28" s="21">
        <v>0</v>
      </c>
      <c r="H28" s="21">
        <v>3</v>
      </c>
      <c r="I28" s="21">
        <v>3</v>
      </c>
      <c r="J28" s="21">
        <v>121</v>
      </c>
      <c r="K28" s="21">
        <v>55</v>
      </c>
      <c r="L28" s="4">
        <f t="shared" si="0"/>
        <v>0.45454545454545453</v>
      </c>
      <c r="M28" s="21">
        <v>28</v>
      </c>
      <c r="N28" s="4">
        <f t="shared" si="1"/>
        <v>0.23140495867768596</v>
      </c>
      <c r="O28" s="21">
        <v>5</v>
      </c>
      <c r="P28" s="4">
        <f t="shared" si="2"/>
        <v>4.1322314049586778E-2</v>
      </c>
      <c r="Q28" s="21">
        <v>19</v>
      </c>
      <c r="R28" s="4">
        <f t="shared" si="3"/>
        <v>0.15702479338842976</v>
      </c>
      <c r="S28" s="21">
        <v>5</v>
      </c>
      <c r="T28" s="4">
        <f t="shared" si="4"/>
        <v>4.1322314049586778E-2</v>
      </c>
      <c r="U28" s="21">
        <v>9</v>
      </c>
      <c r="V28" s="4">
        <f t="shared" si="5"/>
        <v>7.43801652892562E-2</v>
      </c>
    </row>
    <row r="29" spans="1:22" ht="20.100000000000001" customHeight="1" x14ac:dyDescent="0.25">
      <c r="A29" s="21">
        <v>104</v>
      </c>
      <c r="B29" s="22" t="s">
        <v>54</v>
      </c>
      <c r="C29" s="21">
        <v>436</v>
      </c>
      <c r="D29" s="21">
        <v>95</v>
      </c>
      <c r="E29" s="21">
        <v>179</v>
      </c>
      <c r="F29" s="21">
        <v>3</v>
      </c>
      <c r="G29" s="21">
        <v>0</v>
      </c>
      <c r="H29" s="21">
        <v>0</v>
      </c>
      <c r="I29" s="21">
        <v>5</v>
      </c>
      <c r="J29" s="21">
        <v>282</v>
      </c>
      <c r="K29" s="21">
        <v>74</v>
      </c>
      <c r="L29" s="4">
        <f t="shared" si="0"/>
        <v>0.26241134751773049</v>
      </c>
      <c r="M29" s="21">
        <v>140</v>
      </c>
      <c r="N29" s="4">
        <f t="shared" si="1"/>
        <v>0.49645390070921985</v>
      </c>
      <c r="O29" s="21">
        <v>17</v>
      </c>
      <c r="P29" s="4">
        <f t="shared" si="2"/>
        <v>6.0283687943262408E-2</v>
      </c>
      <c r="Q29" s="21">
        <v>30</v>
      </c>
      <c r="R29" s="4">
        <f t="shared" si="3"/>
        <v>0.10638297872340426</v>
      </c>
      <c r="S29" s="21">
        <v>3</v>
      </c>
      <c r="T29" s="4">
        <f t="shared" si="4"/>
        <v>1.0638297872340425E-2</v>
      </c>
      <c r="U29" s="21">
        <v>18</v>
      </c>
      <c r="V29" s="4">
        <f t="shared" si="5"/>
        <v>6.3829787234042548E-2</v>
      </c>
    </row>
    <row r="30" spans="1:22" ht="20.100000000000001" customHeight="1" x14ac:dyDescent="0.25">
      <c r="A30" s="21">
        <v>136</v>
      </c>
      <c r="B30" s="22" t="s">
        <v>55</v>
      </c>
      <c r="C30" s="21">
        <v>3395</v>
      </c>
      <c r="D30" s="21">
        <v>1166</v>
      </c>
      <c r="E30" s="21">
        <v>1833</v>
      </c>
      <c r="F30" s="21">
        <v>111</v>
      </c>
      <c r="G30" s="21">
        <v>16</v>
      </c>
      <c r="H30" s="21">
        <v>2</v>
      </c>
      <c r="I30" s="21">
        <v>48</v>
      </c>
      <c r="J30" s="21">
        <v>3176</v>
      </c>
      <c r="K30" s="21">
        <v>714</v>
      </c>
      <c r="L30" s="4">
        <f t="shared" si="0"/>
        <v>0.22481108312342568</v>
      </c>
      <c r="M30" s="21">
        <v>1573</v>
      </c>
      <c r="N30" s="4">
        <f t="shared" si="1"/>
        <v>0.49527707808564231</v>
      </c>
      <c r="O30" s="21">
        <v>166</v>
      </c>
      <c r="P30" s="4">
        <f t="shared" si="2"/>
        <v>5.2267002518891686E-2</v>
      </c>
      <c r="Q30" s="21">
        <v>477</v>
      </c>
      <c r="R30" s="4">
        <f t="shared" si="3"/>
        <v>0.15018891687657432</v>
      </c>
      <c r="S30" s="21">
        <v>119</v>
      </c>
      <c r="T30" s="4">
        <f t="shared" si="4"/>
        <v>3.7468513853904283E-2</v>
      </c>
      <c r="U30" s="21">
        <v>127</v>
      </c>
      <c r="V30" s="4">
        <f t="shared" si="5"/>
        <v>3.9987405541561716E-2</v>
      </c>
    </row>
    <row r="31" spans="1:22" ht="20.100000000000001" customHeight="1" x14ac:dyDescent="0.25">
      <c r="A31" s="21">
        <v>21</v>
      </c>
      <c r="B31" s="22" t="s">
        <v>56</v>
      </c>
      <c r="C31" s="21">
        <v>5485</v>
      </c>
      <c r="D31" s="21">
        <v>1740</v>
      </c>
      <c r="E31" s="21">
        <v>2865</v>
      </c>
      <c r="F31" s="21">
        <v>79</v>
      </c>
      <c r="G31" s="21">
        <v>5</v>
      </c>
      <c r="H31" s="21">
        <v>7</v>
      </c>
      <c r="I31" s="21">
        <v>43</v>
      </c>
      <c r="J31" s="21">
        <v>4739</v>
      </c>
      <c r="K31" s="21">
        <v>935</v>
      </c>
      <c r="L31" s="4">
        <f t="shared" si="0"/>
        <v>0.19729900822958429</v>
      </c>
      <c r="M31" s="21">
        <v>2411</v>
      </c>
      <c r="N31" s="4">
        <f t="shared" si="1"/>
        <v>0.50875712175564469</v>
      </c>
      <c r="O31" s="21">
        <v>433</v>
      </c>
      <c r="P31" s="4">
        <f t="shared" si="2"/>
        <v>9.1369487233593588E-2</v>
      </c>
      <c r="Q31" s="21">
        <v>767</v>
      </c>
      <c r="R31" s="4">
        <f t="shared" si="3"/>
        <v>0.16184849124287826</v>
      </c>
      <c r="S31" s="21">
        <v>119</v>
      </c>
      <c r="T31" s="4">
        <f t="shared" si="4"/>
        <v>2.5110782865583457E-2</v>
      </c>
      <c r="U31" s="21">
        <v>74</v>
      </c>
      <c r="V31" s="4">
        <f t="shared" si="5"/>
        <v>1.5615108672715762E-2</v>
      </c>
    </row>
    <row r="32" spans="1:22" ht="20.100000000000001" customHeight="1" x14ac:dyDescent="0.25">
      <c r="A32" s="21">
        <v>22</v>
      </c>
      <c r="B32" s="22" t="s">
        <v>57</v>
      </c>
      <c r="C32" s="21">
        <v>170</v>
      </c>
      <c r="D32" s="21">
        <v>39</v>
      </c>
      <c r="E32" s="21">
        <v>102</v>
      </c>
      <c r="F32" s="21">
        <v>3</v>
      </c>
      <c r="G32" s="21">
        <v>0</v>
      </c>
      <c r="H32" s="21">
        <v>0</v>
      </c>
      <c r="I32" s="21">
        <v>0</v>
      </c>
      <c r="J32" s="21">
        <v>144</v>
      </c>
      <c r="K32" s="21">
        <v>31</v>
      </c>
      <c r="L32" s="4">
        <f t="shared" si="0"/>
        <v>0.21527777777777779</v>
      </c>
      <c r="M32" s="21">
        <v>70</v>
      </c>
      <c r="N32" s="4">
        <f t="shared" si="1"/>
        <v>0.4861111111111111</v>
      </c>
      <c r="O32" s="21">
        <v>9</v>
      </c>
      <c r="P32" s="4">
        <f t="shared" si="2"/>
        <v>6.25E-2</v>
      </c>
      <c r="Q32" s="21">
        <v>30</v>
      </c>
      <c r="R32" s="4">
        <f t="shared" si="3"/>
        <v>0.20833333333333334</v>
      </c>
      <c r="S32" s="21">
        <v>4</v>
      </c>
      <c r="T32" s="4">
        <f t="shared" si="4"/>
        <v>2.7777777777777776E-2</v>
      </c>
      <c r="U32" s="21">
        <v>0</v>
      </c>
      <c r="V32" s="4">
        <f t="shared" si="5"/>
        <v>0</v>
      </c>
    </row>
    <row r="33" spans="1:22" ht="20.100000000000001" customHeight="1" x14ac:dyDescent="0.25">
      <c r="A33" s="21">
        <v>202</v>
      </c>
      <c r="B33" s="22" t="s">
        <v>58</v>
      </c>
      <c r="C33" s="21">
        <v>50</v>
      </c>
      <c r="D33" s="21">
        <v>19</v>
      </c>
      <c r="E33" s="21">
        <v>8</v>
      </c>
      <c r="F33" s="21">
        <v>1</v>
      </c>
      <c r="G33" s="21">
        <v>0</v>
      </c>
      <c r="H33" s="21">
        <v>0</v>
      </c>
      <c r="I33" s="21">
        <v>0</v>
      </c>
      <c r="J33" s="21">
        <v>28</v>
      </c>
      <c r="K33" s="21">
        <v>7</v>
      </c>
      <c r="L33" s="4">
        <f t="shared" si="0"/>
        <v>0.25</v>
      </c>
      <c r="M33" s="21">
        <v>6</v>
      </c>
      <c r="N33" s="4">
        <f t="shared" si="1"/>
        <v>0.21428571428571427</v>
      </c>
      <c r="O33" s="21">
        <v>3</v>
      </c>
      <c r="P33" s="4">
        <f t="shared" si="2"/>
        <v>0.10714285714285714</v>
      </c>
      <c r="Q33" s="21">
        <v>12</v>
      </c>
      <c r="R33" s="4">
        <f t="shared" si="3"/>
        <v>0.42857142857142855</v>
      </c>
      <c r="S33" s="21">
        <v>0</v>
      </c>
      <c r="T33" s="4">
        <f t="shared" si="4"/>
        <v>0</v>
      </c>
      <c r="U33" s="21">
        <v>0</v>
      </c>
      <c r="V33" s="4">
        <f t="shared" si="5"/>
        <v>0</v>
      </c>
    </row>
    <row r="34" spans="1:22" ht="20.100000000000001" customHeight="1" x14ac:dyDescent="0.25">
      <c r="A34" s="21">
        <v>106</v>
      </c>
      <c r="B34" s="22" t="s">
        <v>59</v>
      </c>
      <c r="C34" s="21">
        <v>264</v>
      </c>
      <c r="D34" s="21">
        <v>89</v>
      </c>
      <c r="E34" s="21">
        <v>117</v>
      </c>
      <c r="F34" s="21">
        <v>6</v>
      </c>
      <c r="G34" s="21">
        <v>0</v>
      </c>
      <c r="H34" s="21">
        <v>0</v>
      </c>
      <c r="I34" s="21">
        <v>5</v>
      </c>
      <c r="J34" s="21">
        <v>217</v>
      </c>
      <c r="K34" s="21">
        <v>77</v>
      </c>
      <c r="L34" s="4">
        <f t="shared" si="0"/>
        <v>0.35483870967741937</v>
      </c>
      <c r="M34" s="21">
        <v>75</v>
      </c>
      <c r="N34" s="4">
        <f t="shared" si="1"/>
        <v>0.34562211981566821</v>
      </c>
      <c r="O34" s="21">
        <v>10</v>
      </c>
      <c r="P34" s="4">
        <f t="shared" si="2"/>
        <v>4.6082949308755762E-2</v>
      </c>
      <c r="Q34" s="21">
        <v>49</v>
      </c>
      <c r="R34" s="4">
        <f t="shared" si="3"/>
        <v>0.22580645161290322</v>
      </c>
      <c r="S34" s="21">
        <v>6</v>
      </c>
      <c r="T34" s="4">
        <f t="shared" si="4"/>
        <v>2.7649769585253458E-2</v>
      </c>
      <c r="U34" s="21">
        <v>0</v>
      </c>
      <c r="V34" s="4">
        <f t="shared" si="5"/>
        <v>0</v>
      </c>
    </row>
    <row r="35" spans="1:22" ht="20.100000000000001" customHeight="1" x14ac:dyDescent="0.25">
      <c r="A35" s="21">
        <v>23</v>
      </c>
      <c r="B35" s="22" t="s">
        <v>60</v>
      </c>
      <c r="C35" s="21">
        <v>45</v>
      </c>
      <c r="D35" s="21">
        <v>31</v>
      </c>
      <c r="E35" s="21">
        <v>6</v>
      </c>
      <c r="F35" s="21">
        <v>5</v>
      </c>
      <c r="G35" s="21">
        <v>0</v>
      </c>
      <c r="H35" s="21">
        <v>1</v>
      </c>
      <c r="I35" s="21">
        <v>0</v>
      </c>
      <c r="J35" s="21">
        <v>43</v>
      </c>
      <c r="K35" s="21">
        <v>11</v>
      </c>
      <c r="L35" s="4">
        <f t="shared" si="0"/>
        <v>0.2558139534883721</v>
      </c>
      <c r="M35" s="21">
        <v>6</v>
      </c>
      <c r="N35" s="4">
        <f t="shared" si="1"/>
        <v>0.13953488372093023</v>
      </c>
      <c r="O35" s="21">
        <v>7</v>
      </c>
      <c r="P35" s="4">
        <f t="shared" si="2"/>
        <v>0.16279069767441862</v>
      </c>
      <c r="Q35" s="21">
        <v>19</v>
      </c>
      <c r="R35" s="4">
        <f t="shared" si="3"/>
        <v>0.44186046511627908</v>
      </c>
      <c r="S35" s="21">
        <v>0</v>
      </c>
      <c r="T35" s="4">
        <f t="shared" si="4"/>
        <v>0</v>
      </c>
      <c r="U35" s="21">
        <v>0</v>
      </c>
      <c r="V35" s="4">
        <f t="shared" si="5"/>
        <v>0</v>
      </c>
    </row>
    <row r="36" spans="1:22" ht="20.100000000000001" customHeight="1" x14ac:dyDescent="0.25">
      <c r="A36" s="21">
        <v>24</v>
      </c>
      <c r="B36" s="22" t="s">
        <v>61</v>
      </c>
      <c r="C36" s="21">
        <v>803</v>
      </c>
      <c r="D36" s="21">
        <v>344</v>
      </c>
      <c r="E36" s="21">
        <v>248</v>
      </c>
      <c r="F36" s="21">
        <v>12</v>
      </c>
      <c r="G36" s="21">
        <v>0</v>
      </c>
      <c r="H36" s="21">
        <v>1</v>
      </c>
      <c r="I36" s="21">
        <v>0</v>
      </c>
      <c r="J36" s="21">
        <v>605</v>
      </c>
      <c r="K36" s="21">
        <v>164</v>
      </c>
      <c r="L36" s="4">
        <f t="shared" si="0"/>
        <v>0.27107438016528923</v>
      </c>
      <c r="M36" s="21">
        <v>183</v>
      </c>
      <c r="N36" s="4">
        <f t="shared" si="1"/>
        <v>0.30247933884297523</v>
      </c>
      <c r="O36" s="21">
        <v>69</v>
      </c>
      <c r="P36" s="4">
        <f t="shared" si="2"/>
        <v>0.1140495867768595</v>
      </c>
      <c r="Q36" s="21">
        <v>146</v>
      </c>
      <c r="R36" s="4">
        <f t="shared" si="3"/>
        <v>0.24132231404958679</v>
      </c>
      <c r="S36" s="21">
        <v>31</v>
      </c>
      <c r="T36" s="4">
        <f t="shared" si="4"/>
        <v>5.1239669421487603E-2</v>
      </c>
      <c r="U36" s="21">
        <v>12</v>
      </c>
      <c r="V36" s="4">
        <f t="shared" si="5"/>
        <v>1.9834710743801654E-2</v>
      </c>
    </row>
    <row r="37" spans="1:22" ht="20.100000000000001" customHeight="1" x14ac:dyDescent="0.25">
      <c r="A37" s="21">
        <v>25</v>
      </c>
      <c r="B37" s="22" t="s">
        <v>62</v>
      </c>
      <c r="C37" s="21">
        <v>114</v>
      </c>
      <c r="D37" s="21">
        <v>35</v>
      </c>
      <c r="E37" s="21">
        <v>48</v>
      </c>
      <c r="F37" s="21">
        <v>6</v>
      </c>
      <c r="G37" s="21">
        <v>0</v>
      </c>
      <c r="H37" s="21">
        <v>0</v>
      </c>
      <c r="I37" s="21">
        <v>5</v>
      </c>
      <c r="J37" s="21">
        <v>94</v>
      </c>
      <c r="K37" s="21">
        <v>21</v>
      </c>
      <c r="L37" s="4">
        <f t="shared" si="0"/>
        <v>0.22340425531914893</v>
      </c>
      <c r="M37" s="21">
        <v>32</v>
      </c>
      <c r="N37" s="4">
        <f t="shared" si="1"/>
        <v>0.34042553191489361</v>
      </c>
      <c r="O37" s="21">
        <v>3</v>
      </c>
      <c r="P37" s="4">
        <f t="shared" si="2"/>
        <v>3.1914893617021274E-2</v>
      </c>
      <c r="Q37" s="21">
        <v>36</v>
      </c>
      <c r="R37" s="4">
        <f t="shared" si="3"/>
        <v>0.38297872340425532</v>
      </c>
      <c r="S37" s="21">
        <v>2</v>
      </c>
      <c r="T37" s="4">
        <f t="shared" si="4"/>
        <v>2.1276595744680851E-2</v>
      </c>
      <c r="U37" s="21">
        <v>0</v>
      </c>
      <c r="V37" s="4">
        <f t="shared" si="5"/>
        <v>0</v>
      </c>
    </row>
    <row r="38" spans="1:22" ht="20.100000000000001" customHeight="1" x14ac:dyDescent="0.25">
      <c r="A38" s="21">
        <v>108</v>
      </c>
      <c r="B38" s="22" t="s">
        <v>63</v>
      </c>
      <c r="C38" s="21">
        <v>454</v>
      </c>
      <c r="D38" s="21">
        <v>171</v>
      </c>
      <c r="E38" s="21">
        <v>110</v>
      </c>
      <c r="F38" s="21">
        <v>24</v>
      </c>
      <c r="G38" s="21">
        <v>0</v>
      </c>
      <c r="H38" s="21">
        <v>5</v>
      </c>
      <c r="I38" s="21">
        <v>4</v>
      </c>
      <c r="J38" s="21">
        <v>314</v>
      </c>
      <c r="K38" s="21">
        <v>68</v>
      </c>
      <c r="L38" s="4">
        <f t="shared" si="0"/>
        <v>0.21656050955414013</v>
      </c>
      <c r="M38" s="21">
        <v>102</v>
      </c>
      <c r="N38" s="4">
        <f t="shared" si="1"/>
        <v>0.32484076433121017</v>
      </c>
      <c r="O38" s="21">
        <v>39</v>
      </c>
      <c r="P38" s="4">
        <f t="shared" si="2"/>
        <v>0.12420382165605096</v>
      </c>
      <c r="Q38" s="21">
        <v>72</v>
      </c>
      <c r="R38" s="4">
        <f t="shared" si="3"/>
        <v>0.22929936305732485</v>
      </c>
      <c r="S38" s="21">
        <v>12</v>
      </c>
      <c r="T38" s="4">
        <f t="shared" si="4"/>
        <v>3.8216560509554139E-2</v>
      </c>
      <c r="U38" s="21">
        <v>21</v>
      </c>
      <c r="V38" s="4">
        <f t="shared" si="5"/>
        <v>6.6878980891719744E-2</v>
      </c>
    </row>
    <row r="39" spans="1:22" ht="20.100000000000001" customHeight="1" x14ac:dyDescent="0.25">
      <c r="A39" s="21">
        <v>26</v>
      </c>
      <c r="B39" s="22" t="s">
        <v>64</v>
      </c>
      <c r="C39" s="21">
        <v>154</v>
      </c>
      <c r="D39" s="21">
        <v>105</v>
      </c>
      <c r="E39" s="21">
        <v>33</v>
      </c>
      <c r="F39" s="21">
        <v>8</v>
      </c>
      <c r="G39" s="21">
        <v>0</v>
      </c>
      <c r="H39" s="21">
        <v>0</v>
      </c>
      <c r="I39" s="21">
        <v>0</v>
      </c>
      <c r="J39" s="21">
        <v>146</v>
      </c>
      <c r="K39" s="21">
        <v>48</v>
      </c>
      <c r="L39" s="4">
        <f t="shared" si="0"/>
        <v>0.32876712328767121</v>
      </c>
      <c r="M39" s="21">
        <v>33</v>
      </c>
      <c r="N39" s="4">
        <f t="shared" si="1"/>
        <v>0.22602739726027396</v>
      </c>
      <c r="O39" s="21">
        <v>4</v>
      </c>
      <c r="P39" s="4">
        <f t="shared" si="2"/>
        <v>2.7397260273972601E-2</v>
      </c>
      <c r="Q39" s="21">
        <v>39</v>
      </c>
      <c r="R39" s="4">
        <f t="shared" si="3"/>
        <v>0.26712328767123289</v>
      </c>
      <c r="S39" s="21">
        <v>2</v>
      </c>
      <c r="T39" s="4">
        <f t="shared" si="4"/>
        <v>1.3698630136986301E-2</v>
      </c>
      <c r="U39" s="21">
        <v>20</v>
      </c>
      <c r="V39" s="4">
        <f t="shared" si="5"/>
        <v>0.13698630136986301</v>
      </c>
    </row>
    <row r="40" spans="1:22" ht="20.100000000000001" customHeight="1" x14ac:dyDescent="0.25">
      <c r="A40" s="21">
        <v>27</v>
      </c>
      <c r="B40" s="22" t="s">
        <v>65</v>
      </c>
      <c r="C40" s="21">
        <v>378</v>
      </c>
      <c r="D40" s="21">
        <v>170</v>
      </c>
      <c r="E40" s="21">
        <v>94</v>
      </c>
      <c r="F40" s="21">
        <v>7</v>
      </c>
      <c r="G40" s="21">
        <v>0</v>
      </c>
      <c r="H40" s="21">
        <v>0</v>
      </c>
      <c r="I40" s="21">
        <v>4</v>
      </c>
      <c r="J40" s="21">
        <v>275</v>
      </c>
      <c r="K40" s="21">
        <v>73</v>
      </c>
      <c r="L40" s="4">
        <f t="shared" si="0"/>
        <v>0.26545454545454544</v>
      </c>
      <c r="M40" s="21">
        <v>82</v>
      </c>
      <c r="N40" s="4">
        <f t="shared" si="1"/>
        <v>0.29818181818181816</v>
      </c>
      <c r="O40" s="21">
        <v>3</v>
      </c>
      <c r="P40" s="4">
        <f t="shared" si="2"/>
        <v>1.090909090909091E-2</v>
      </c>
      <c r="Q40" s="21">
        <v>101</v>
      </c>
      <c r="R40" s="4">
        <f t="shared" si="3"/>
        <v>0.36727272727272725</v>
      </c>
      <c r="S40" s="21">
        <v>12</v>
      </c>
      <c r="T40" s="4">
        <f t="shared" si="4"/>
        <v>4.363636363636364E-2</v>
      </c>
      <c r="U40" s="21">
        <v>4</v>
      </c>
      <c r="V40" s="4">
        <f t="shared" si="5"/>
        <v>1.4545454545454545E-2</v>
      </c>
    </row>
    <row r="41" spans="1:22" ht="20.100000000000001" customHeight="1" x14ac:dyDescent="0.25">
      <c r="A41" s="21">
        <v>28</v>
      </c>
      <c r="B41" s="22" t="s">
        <v>66</v>
      </c>
      <c r="C41" s="21">
        <v>112</v>
      </c>
      <c r="D41" s="21">
        <v>54</v>
      </c>
      <c r="E41" s="21">
        <v>41</v>
      </c>
      <c r="F41" s="21">
        <v>8</v>
      </c>
      <c r="G41" s="21">
        <v>0</v>
      </c>
      <c r="H41" s="21">
        <v>1</v>
      </c>
      <c r="I41" s="21">
        <v>0</v>
      </c>
      <c r="J41" s="21">
        <v>104</v>
      </c>
      <c r="K41" s="21">
        <v>40</v>
      </c>
      <c r="L41" s="4">
        <f t="shared" si="0"/>
        <v>0.38461538461538464</v>
      </c>
      <c r="M41" s="21">
        <v>24</v>
      </c>
      <c r="N41" s="4">
        <f t="shared" si="1"/>
        <v>0.23076923076923078</v>
      </c>
      <c r="O41" s="21">
        <v>6</v>
      </c>
      <c r="P41" s="4">
        <f t="shared" si="2"/>
        <v>5.7692307692307696E-2</v>
      </c>
      <c r="Q41" s="21">
        <v>32</v>
      </c>
      <c r="R41" s="4">
        <f t="shared" si="3"/>
        <v>0.30769230769230771</v>
      </c>
      <c r="S41" s="21">
        <v>2</v>
      </c>
      <c r="T41" s="4">
        <f t="shared" si="4"/>
        <v>1.9230769230769232E-2</v>
      </c>
      <c r="U41" s="21">
        <v>0</v>
      </c>
      <c r="V41" s="4">
        <f t="shared" si="5"/>
        <v>0</v>
      </c>
    </row>
    <row r="42" spans="1:22" ht="20.100000000000001" customHeight="1" x14ac:dyDescent="0.25">
      <c r="A42" s="21">
        <v>29</v>
      </c>
      <c r="B42" s="22" t="s">
        <v>67</v>
      </c>
      <c r="C42" s="21">
        <v>15327</v>
      </c>
      <c r="D42" s="21">
        <v>4535</v>
      </c>
      <c r="E42" s="21">
        <v>9309</v>
      </c>
      <c r="F42" s="21">
        <v>257</v>
      </c>
      <c r="G42" s="21">
        <v>89</v>
      </c>
      <c r="H42" s="21">
        <v>15</v>
      </c>
      <c r="I42" s="21">
        <v>48</v>
      </c>
      <c r="J42" s="21">
        <v>14253</v>
      </c>
      <c r="K42" s="21">
        <v>2491</v>
      </c>
      <c r="L42" s="4">
        <f t="shared" si="0"/>
        <v>0.17477022381253068</v>
      </c>
      <c r="M42" s="21">
        <v>9234</v>
      </c>
      <c r="N42" s="4">
        <f t="shared" si="1"/>
        <v>0.64786360766154494</v>
      </c>
      <c r="O42" s="21">
        <v>562</v>
      </c>
      <c r="P42" s="4">
        <f t="shared" si="2"/>
        <v>3.9430295376411982E-2</v>
      </c>
      <c r="Q42" s="21">
        <v>797</v>
      </c>
      <c r="R42" s="4">
        <f t="shared" si="3"/>
        <v>5.5918052339858276E-2</v>
      </c>
      <c r="S42" s="21">
        <v>158</v>
      </c>
      <c r="T42" s="4">
        <f t="shared" si="4"/>
        <v>1.1085385532870274E-2</v>
      </c>
      <c r="U42" s="21">
        <v>1011</v>
      </c>
      <c r="V42" s="4">
        <f t="shared" si="5"/>
        <v>7.0932435276783834E-2</v>
      </c>
    </row>
    <row r="43" spans="1:22" ht="20.100000000000001" customHeight="1" x14ac:dyDescent="0.25">
      <c r="A43" s="21">
        <v>109</v>
      </c>
      <c r="B43" s="22" t="s">
        <v>68</v>
      </c>
      <c r="C43" s="21">
        <v>242</v>
      </c>
      <c r="D43" s="21">
        <v>47</v>
      </c>
      <c r="E43" s="21">
        <v>151</v>
      </c>
      <c r="F43" s="21">
        <v>0</v>
      </c>
      <c r="G43" s="21">
        <v>2</v>
      </c>
      <c r="H43" s="21">
        <v>0</v>
      </c>
      <c r="I43" s="21">
        <v>0</v>
      </c>
      <c r="J43" s="21">
        <v>200</v>
      </c>
      <c r="K43" s="21">
        <v>21</v>
      </c>
      <c r="L43" s="4">
        <f t="shared" si="0"/>
        <v>0.105</v>
      </c>
      <c r="M43" s="21">
        <v>154</v>
      </c>
      <c r="N43" s="4">
        <f t="shared" si="1"/>
        <v>0.77</v>
      </c>
      <c r="O43" s="21">
        <v>8</v>
      </c>
      <c r="P43" s="4">
        <f t="shared" si="2"/>
        <v>0.04</v>
      </c>
      <c r="Q43" s="21">
        <v>16</v>
      </c>
      <c r="R43" s="4">
        <f t="shared" si="3"/>
        <v>0.08</v>
      </c>
      <c r="S43" s="21">
        <v>1</v>
      </c>
      <c r="T43" s="4">
        <f t="shared" si="4"/>
        <v>5.0000000000000001E-3</v>
      </c>
      <c r="U43" s="21">
        <v>0</v>
      </c>
      <c r="V43" s="4">
        <f t="shared" si="5"/>
        <v>0</v>
      </c>
    </row>
    <row r="44" spans="1:22" ht="20.100000000000001" customHeight="1" x14ac:dyDescent="0.25">
      <c r="A44" s="21">
        <v>30</v>
      </c>
      <c r="B44" s="22" t="s">
        <v>69</v>
      </c>
      <c r="C44" s="21">
        <v>990</v>
      </c>
      <c r="D44" s="21">
        <v>422</v>
      </c>
      <c r="E44" s="21">
        <v>489</v>
      </c>
      <c r="F44" s="21">
        <v>52</v>
      </c>
      <c r="G44" s="21">
        <v>5</v>
      </c>
      <c r="H44" s="21">
        <v>1</v>
      </c>
      <c r="I44" s="21">
        <v>5</v>
      </c>
      <c r="J44" s="21">
        <v>974</v>
      </c>
      <c r="K44" s="21">
        <v>202</v>
      </c>
      <c r="L44" s="4">
        <f t="shared" si="0"/>
        <v>0.20739219712525667</v>
      </c>
      <c r="M44" s="21">
        <v>423</v>
      </c>
      <c r="N44" s="4">
        <f t="shared" si="1"/>
        <v>0.43429158110882959</v>
      </c>
      <c r="O44" s="21">
        <v>43</v>
      </c>
      <c r="P44" s="4">
        <f t="shared" si="2"/>
        <v>4.4147843942505136E-2</v>
      </c>
      <c r="Q44" s="21">
        <v>150</v>
      </c>
      <c r="R44" s="4">
        <f t="shared" si="3"/>
        <v>0.1540041067761807</v>
      </c>
      <c r="S44" s="21">
        <v>33</v>
      </c>
      <c r="T44" s="4">
        <f t="shared" si="4"/>
        <v>3.3880903490759756E-2</v>
      </c>
      <c r="U44" s="21">
        <v>123</v>
      </c>
      <c r="V44" s="4">
        <f t="shared" si="5"/>
        <v>0.12628336755646818</v>
      </c>
    </row>
    <row r="45" spans="1:22" ht="20.100000000000001" customHeight="1" x14ac:dyDescent="0.25">
      <c r="A45" s="21">
        <v>31</v>
      </c>
      <c r="B45" s="22" t="s">
        <v>70</v>
      </c>
      <c r="C45" s="21">
        <v>164</v>
      </c>
      <c r="D45" s="21">
        <v>86</v>
      </c>
      <c r="E45" s="21">
        <v>44</v>
      </c>
      <c r="F45" s="21">
        <v>1</v>
      </c>
      <c r="G45" s="21">
        <v>0</v>
      </c>
      <c r="H45" s="21">
        <v>0</v>
      </c>
      <c r="I45" s="21">
        <v>2</v>
      </c>
      <c r="J45" s="21">
        <v>133</v>
      </c>
      <c r="K45" s="21">
        <v>42</v>
      </c>
      <c r="L45" s="4">
        <f t="shared" si="0"/>
        <v>0.31578947368421051</v>
      </c>
      <c r="M45" s="21">
        <v>55</v>
      </c>
      <c r="N45" s="4">
        <f t="shared" si="1"/>
        <v>0.41353383458646614</v>
      </c>
      <c r="O45" s="21">
        <v>1</v>
      </c>
      <c r="P45" s="4">
        <f t="shared" si="2"/>
        <v>7.5187969924812026E-3</v>
      </c>
      <c r="Q45" s="21">
        <v>31</v>
      </c>
      <c r="R45" s="4">
        <f t="shared" si="3"/>
        <v>0.23308270676691728</v>
      </c>
      <c r="S45" s="21">
        <v>3</v>
      </c>
      <c r="T45" s="4">
        <f t="shared" si="4"/>
        <v>2.2556390977443608E-2</v>
      </c>
      <c r="U45" s="21">
        <v>1</v>
      </c>
      <c r="V45" s="4">
        <f t="shared" si="5"/>
        <v>7.5187969924812026E-3</v>
      </c>
    </row>
    <row r="46" spans="1:22" ht="20.100000000000001" customHeight="1" x14ac:dyDescent="0.25">
      <c r="A46" s="21">
        <v>32</v>
      </c>
      <c r="B46" s="22" t="s">
        <v>71</v>
      </c>
      <c r="C46" s="21">
        <v>320</v>
      </c>
      <c r="D46" s="21">
        <v>157</v>
      </c>
      <c r="E46" s="21">
        <v>132</v>
      </c>
      <c r="F46" s="21">
        <v>5</v>
      </c>
      <c r="G46" s="21">
        <v>0</v>
      </c>
      <c r="H46" s="21">
        <v>0</v>
      </c>
      <c r="I46" s="21">
        <v>0</v>
      </c>
      <c r="J46" s="21">
        <v>294</v>
      </c>
      <c r="K46" s="21">
        <v>92</v>
      </c>
      <c r="L46" s="4">
        <f t="shared" si="0"/>
        <v>0.31292517006802723</v>
      </c>
      <c r="M46" s="21">
        <v>85</v>
      </c>
      <c r="N46" s="4">
        <f t="shared" si="1"/>
        <v>0.28911564625850339</v>
      </c>
      <c r="O46" s="21">
        <v>26</v>
      </c>
      <c r="P46" s="4">
        <f t="shared" si="2"/>
        <v>8.8435374149659865E-2</v>
      </c>
      <c r="Q46" s="21">
        <v>85</v>
      </c>
      <c r="R46" s="4">
        <f t="shared" si="3"/>
        <v>0.28911564625850339</v>
      </c>
      <c r="S46" s="21">
        <v>5</v>
      </c>
      <c r="T46" s="4">
        <f t="shared" si="4"/>
        <v>1.7006802721088437E-2</v>
      </c>
      <c r="U46" s="21">
        <v>1</v>
      </c>
      <c r="V46" s="4">
        <f t="shared" si="5"/>
        <v>3.4013605442176869E-3</v>
      </c>
    </row>
    <row r="47" spans="1:22" ht="20.100000000000001" customHeight="1" x14ac:dyDescent="0.25">
      <c r="A47" s="21">
        <v>135</v>
      </c>
      <c r="B47" s="22" t="s">
        <v>72</v>
      </c>
      <c r="C47" s="21">
        <v>99</v>
      </c>
      <c r="D47" s="21">
        <v>28</v>
      </c>
      <c r="E47" s="21">
        <v>42</v>
      </c>
      <c r="F47" s="21">
        <v>5</v>
      </c>
      <c r="G47" s="21">
        <v>2</v>
      </c>
      <c r="H47" s="21">
        <v>0</v>
      </c>
      <c r="I47" s="21">
        <v>2</v>
      </c>
      <c r="J47" s="21">
        <v>79</v>
      </c>
      <c r="K47" s="21">
        <v>19</v>
      </c>
      <c r="L47" s="4">
        <f t="shared" si="0"/>
        <v>0.24050632911392406</v>
      </c>
      <c r="M47" s="21">
        <v>35</v>
      </c>
      <c r="N47" s="4">
        <f t="shared" si="1"/>
        <v>0.44303797468354428</v>
      </c>
      <c r="O47" s="21">
        <v>20</v>
      </c>
      <c r="P47" s="4">
        <f t="shared" si="2"/>
        <v>0.25316455696202533</v>
      </c>
      <c r="Q47" s="21">
        <v>2</v>
      </c>
      <c r="R47" s="4">
        <f t="shared" si="3"/>
        <v>2.5316455696202531E-2</v>
      </c>
      <c r="S47" s="21">
        <v>3</v>
      </c>
      <c r="T47" s="4">
        <f t="shared" si="4"/>
        <v>3.7974683544303799E-2</v>
      </c>
      <c r="U47" s="21">
        <v>0</v>
      </c>
      <c r="V47" s="4">
        <f t="shared" si="5"/>
        <v>0</v>
      </c>
    </row>
    <row r="48" spans="1:22" ht="20.100000000000001" customHeight="1" x14ac:dyDescent="0.25">
      <c r="A48" s="21">
        <v>33</v>
      </c>
      <c r="B48" s="22" t="s">
        <v>73</v>
      </c>
      <c r="C48" s="21">
        <v>574</v>
      </c>
      <c r="D48" s="21">
        <v>230</v>
      </c>
      <c r="E48" s="21">
        <v>190</v>
      </c>
      <c r="F48" s="21">
        <v>11</v>
      </c>
      <c r="G48" s="21">
        <v>0</v>
      </c>
      <c r="H48" s="21">
        <v>1</v>
      </c>
      <c r="I48" s="21">
        <v>0</v>
      </c>
      <c r="J48" s="21">
        <v>432</v>
      </c>
      <c r="K48" s="21">
        <v>115</v>
      </c>
      <c r="L48" s="4">
        <f t="shared" si="0"/>
        <v>0.26620370370370372</v>
      </c>
      <c r="M48" s="21">
        <v>135</v>
      </c>
      <c r="N48" s="4">
        <f t="shared" si="1"/>
        <v>0.3125</v>
      </c>
      <c r="O48" s="21">
        <v>69</v>
      </c>
      <c r="P48" s="4">
        <f t="shared" si="2"/>
        <v>0.15972222222222221</v>
      </c>
      <c r="Q48" s="21">
        <v>90</v>
      </c>
      <c r="R48" s="4">
        <f t="shared" si="3"/>
        <v>0.20833333333333334</v>
      </c>
      <c r="S48" s="21">
        <v>16</v>
      </c>
      <c r="T48" s="4">
        <f t="shared" si="4"/>
        <v>3.7037037037037035E-2</v>
      </c>
      <c r="U48" s="21">
        <v>7</v>
      </c>
      <c r="V48" s="4">
        <f t="shared" si="5"/>
        <v>1.6203703703703703E-2</v>
      </c>
    </row>
    <row r="49" spans="1:22" ht="20.100000000000001" customHeight="1" x14ac:dyDescent="0.25">
      <c r="A49" s="21">
        <v>34</v>
      </c>
      <c r="B49" s="22" t="s">
        <v>74</v>
      </c>
      <c r="C49" s="21">
        <v>1261</v>
      </c>
      <c r="D49" s="21">
        <v>519</v>
      </c>
      <c r="E49" s="21">
        <v>490</v>
      </c>
      <c r="F49" s="21">
        <v>41</v>
      </c>
      <c r="G49" s="21">
        <v>3</v>
      </c>
      <c r="H49" s="21">
        <v>0</v>
      </c>
      <c r="I49" s="21">
        <v>15</v>
      </c>
      <c r="J49" s="21">
        <v>1068</v>
      </c>
      <c r="K49" s="21">
        <v>169</v>
      </c>
      <c r="L49" s="4">
        <f t="shared" si="0"/>
        <v>0.15823970037453183</v>
      </c>
      <c r="M49" s="21">
        <v>547</v>
      </c>
      <c r="N49" s="4">
        <f t="shared" si="1"/>
        <v>0.51217228464419473</v>
      </c>
      <c r="O49" s="21">
        <v>64</v>
      </c>
      <c r="P49" s="4">
        <f t="shared" si="2"/>
        <v>5.9925093632958802E-2</v>
      </c>
      <c r="Q49" s="21">
        <v>176</v>
      </c>
      <c r="R49" s="4">
        <f t="shared" si="3"/>
        <v>0.16479400749063669</v>
      </c>
      <c r="S49" s="21">
        <v>36</v>
      </c>
      <c r="T49" s="4">
        <f t="shared" si="4"/>
        <v>3.3707865168539325E-2</v>
      </c>
      <c r="U49" s="21">
        <v>76</v>
      </c>
      <c r="V49" s="4">
        <f t="shared" si="5"/>
        <v>7.116104868913857E-2</v>
      </c>
    </row>
    <row r="50" spans="1:22" ht="20.100000000000001" customHeight="1" x14ac:dyDescent="0.25">
      <c r="A50" s="21">
        <v>110</v>
      </c>
      <c r="B50" s="22" t="s">
        <v>75</v>
      </c>
      <c r="C50" s="21">
        <v>271</v>
      </c>
      <c r="D50" s="21">
        <v>97</v>
      </c>
      <c r="E50" s="21">
        <v>117</v>
      </c>
      <c r="F50" s="21">
        <v>8</v>
      </c>
      <c r="G50" s="21">
        <v>1</v>
      </c>
      <c r="H50" s="21">
        <v>1</v>
      </c>
      <c r="I50" s="21">
        <v>0</v>
      </c>
      <c r="J50" s="21">
        <v>224</v>
      </c>
      <c r="K50" s="21">
        <v>80</v>
      </c>
      <c r="L50" s="4">
        <f t="shared" si="0"/>
        <v>0.35714285714285715</v>
      </c>
      <c r="M50" s="21">
        <v>94</v>
      </c>
      <c r="N50" s="4">
        <f t="shared" si="1"/>
        <v>0.41964285714285715</v>
      </c>
      <c r="O50" s="21">
        <v>17</v>
      </c>
      <c r="P50" s="4">
        <f t="shared" si="2"/>
        <v>7.5892857142857137E-2</v>
      </c>
      <c r="Q50" s="21">
        <v>18</v>
      </c>
      <c r="R50" s="4">
        <f t="shared" si="3"/>
        <v>8.0357142857142863E-2</v>
      </c>
      <c r="S50" s="21">
        <v>7</v>
      </c>
      <c r="T50" s="4">
        <f t="shared" si="4"/>
        <v>3.125E-2</v>
      </c>
      <c r="U50" s="21">
        <v>8</v>
      </c>
      <c r="V50" s="4">
        <f t="shared" si="5"/>
        <v>3.5714285714285712E-2</v>
      </c>
    </row>
    <row r="51" spans="1:22" ht="20.100000000000001" customHeight="1" x14ac:dyDescent="0.25">
      <c r="A51" s="21">
        <v>111</v>
      </c>
      <c r="B51" s="22" t="s">
        <v>76</v>
      </c>
      <c r="C51" s="21">
        <v>98</v>
      </c>
      <c r="D51" s="21">
        <v>36</v>
      </c>
      <c r="E51" s="21">
        <v>43</v>
      </c>
      <c r="F51" s="21">
        <v>2</v>
      </c>
      <c r="G51" s="21">
        <v>0</v>
      </c>
      <c r="H51" s="21">
        <v>0</v>
      </c>
      <c r="I51" s="21">
        <v>1</v>
      </c>
      <c r="J51" s="21">
        <v>82</v>
      </c>
      <c r="K51" s="21">
        <v>29</v>
      </c>
      <c r="L51" s="4">
        <f t="shared" si="0"/>
        <v>0.35365853658536583</v>
      </c>
      <c r="M51" s="21">
        <v>27</v>
      </c>
      <c r="N51" s="4">
        <f t="shared" si="1"/>
        <v>0.32926829268292684</v>
      </c>
      <c r="O51" s="21">
        <v>3</v>
      </c>
      <c r="P51" s="4">
        <f t="shared" si="2"/>
        <v>3.6585365853658534E-2</v>
      </c>
      <c r="Q51" s="21">
        <v>18</v>
      </c>
      <c r="R51" s="4">
        <f t="shared" si="3"/>
        <v>0.21951219512195122</v>
      </c>
      <c r="S51" s="21">
        <v>1</v>
      </c>
      <c r="T51" s="4">
        <f t="shared" si="4"/>
        <v>1.2195121951219513E-2</v>
      </c>
      <c r="U51" s="21">
        <v>4</v>
      </c>
      <c r="V51" s="4">
        <f t="shared" si="5"/>
        <v>4.878048780487805E-2</v>
      </c>
    </row>
    <row r="52" spans="1:22" ht="20.100000000000001" customHeight="1" x14ac:dyDescent="0.25">
      <c r="A52" s="21">
        <v>35</v>
      </c>
      <c r="B52" s="22" t="s">
        <v>77</v>
      </c>
      <c r="C52" s="21">
        <v>169</v>
      </c>
      <c r="D52" s="21">
        <v>119</v>
      </c>
      <c r="E52" s="21">
        <v>25</v>
      </c>
      <c r="F52" s="21">
        <v>8</v>
      </c>
      <c r="G52" s="21">
        <v>0</v>
      </c>
      <c r="H52" s="21">
        <v>0</v>
      </c>
      <c r="I52" s="21">
        <v>1</v>
      </c>
      <c r="J52" s="21">
        <v>153</v>
      </c>
      <c r="K52" s="21">
        <v>45</v>
      </c>
      <c r="L52" s="4">
        <f t="shared" si="0"/>
        <v>0.29411764705882354</v>
      </c>
      <c r="M52" s="21">
        <v>43</v>
      </c>
      <c r="N52" s="4">
        <f t="shared" si="1"/>
        <v>0.28104575163398693</v>
      </c>
      <c r="O52" s="21">
        <v>11</v>
      </c>
      <c r="P52" s="4">
        <f t="shared" si="2"/>
        <v>7.1895424836601302E-2</v>
      </c>
      <c r="Q52" s="21">
        <v>47</v>
      </c>
      <c r="R52" s="4">
        <f t="shared" si="3"/>
        <v>0.30718954248366015</v>
      </c>
      <c r="S52" s="21">
        <v>3</v>
      </c>
      <c r="T52" s="4">
        <f t="shared" si="4"/>
        <v>1.9607843137254902E-2</v>
      </c>
      <c r="U52" s="21">
        <v>4</v>
      </c>
      <c r="V52" s="4">
        <f t="shared" si="5"/>
        <v>2.6143790849673203E-2</v>
      </c>
    </row>
    <row r="53" spans="1:22" ht="20.100000000000001" customHeight="1" x14ac:dyDescent="0.25">
      <c r="A53" s="21">
        <v>36</v>
      </c>
      <c r="B53" s="22" t="s">
        <v>78</v>
      </c>
      <c r="C53" s="21">
        <v>445</v>
      </c>
      <c r="D53" s="21">
        <v>205</v>
      </c>
      <c r="E53" s="21">
        <v>114</v>
      </c>
      <c r="F53" s="21">
        <v>12</v>
      </c>
      <c r="G53" s="21">
        <v>0</v>
      </c>
      <c r="H53" s="21">
        <v>0</v>
      </c>
      <c r="I53" s="21">
        <v>2</v>
      </c>
      <c r="J53" s="21">
        <v>333</v>
      </c>
      <c r="K53" s="21">
        <v>76</v>
      </c>
      <c r="L53" s="4">
        <f t="shared" si="0"/>
        <v>0.22822822822822822</v>
      </c>
      <c r="M53" s="21">
        <v>71</v>
      </c>
      <c r="N53" s="4">
        <f t="shared" si="1"/>
        <v>0.21321321321321321</v>
      </c>
      <c r="O53" s="21">
        <v>41</v>
      </c>
      <c r="P53" s="4">
        <f t="shared" si="2"/>
        <v>0.12312312312312312</v>
      </c>
      <c r="Q53" s="21">
        <v>121</v>
      </c>
      <c r="R53" s="4">
        <f t="shared" si="3"/>
        <v>0.36336336336336339</v>
      </c>
      <c r="S53" s="21">
        <v>21</v>
      </c>
      <c r="T53" s="4">
        <f t="shared" si="4"/>
        <v>6.3063063063063057E-2</v>
      </c>
      <c r="U53" s="21">
        <v>3</v>
      </c>
      <c r="V53" s="4">
        <f t="shared" si="5"/>
        <v>9.0090090090090089E-3</v>
      </c>
    </row>
    <row r="54" spans="1:22" ht="20.100000000000001" customHeight="1" x14ac:dyDescent="0.25">
      <c r="A54" s="21">
        <v>37</v>
      </c>
      <c r="B54" s="22" t="s">
        <v>79</v>
      </c>
      <c r="C54" s="21">
        <v>248</v>
      </c>
      <c r="D54" s="21">
        <v>45</v>
      </c>
      <c r="E54" s="21">
        <v>184</v>
      </c>
      <c r="F54" s="21">
        <v>3</v>
      </c>
      <c r="G54" s="21">
        <v>1</v>
      </c>
      <c r="H54" s="21">
        <v>1</v>
      </c>
      <c r="I54" s="21">
        <v>2</v>
      </c>
      <c r="J54" s="21">
        <v>236</v>
      </c>
      <c r="K54" s="21">
        <v>31</v>
      </c>
      <c r="L54" s="4">
        <f t="shared" si="0"/>
        <v>0.13135593220338984</v>
      </c>
      <c r="M54" s="21">
        <v>143</v>
      </c>
      <c r="N54" s="4">
        <f t="shared" si="1"/>
        <v>0.60593220338983056</v>
      </c>
      <c r="O54" s="21">
        <v>18</v>
      </c>
      <c r="P54" s="4">
        <f t="shared" si="2"/>
        <v>7.6271186440677971E-2</v>
      </c>
      <c r="Q54" s="21">
        <v>40</v>
      </c>
      <c r="R54" s="4">
        <f t="shared" si="3"/>
        <v>0.16949152542372881</v>
      </c>
      <c r="S54" s="21">
        <v>2</v>
      </c>
      <c r="T54" s="4">
        <f t="shared" si="4"/>
        <v>8.4745762711864406E-3</v>
      </c>
      <c r="U54" s="21">
        <v>2</v>
      </c>
      <c r="V54" s="4">
        <f t="shared" si="5"/>
        <v>8.4745762711864406E-3</v>
      </c>
    </row>
    <row r="55" spans="1:22" ht="20.100000000000001" customHeight="1" x14ac:dyDescent="0.25">
      <c r="A55" s="21">
        <v>38</v>
      </c>
      <c r="B55" s="22" t="s">
        <v>80</v>
      </c>
      <c r="C55" s="21">
        <v>115</v>
      </c>
      <c r="D55" s="21">
        <v>69</v>
      </c>
      <c r="E55" s="21">
        <v>42</v>
      </c>
      <c r="F55" s="21">
        <v>2</v>
      </c>
      <c r="G55" s="21">
        <v>0</v>
      </c>
      <c r="H55" s="21">
        <v>0</v>
      </c>
      <c r="I55" s="21">
        <v>0</v>
      </c>
      <c r="J55" s="21">
        <v>113</v>
      </c>
      <c r="K55" s="21">
        <v>60</v>
      </c>
      <c r="L55" s="4">
        <f t="shared" si="0"/>
        <v>0.53097345132743368</v>
      </c>
      <c r="M55" s="21">
        <v>17</v>
      </c>
      <c r="N55" s="4">
        <f t="shared" si="1"/>
        <v>0.15044247787610621</v>
      </c>
      <c r="O55" s="21">
        <v>2</v>
      </c>
      <c r="P55" s="4">
        <f t="shared" si="2"/>
        <v>1.7699115044247787E-2</v>
      </c>
      <c r="Q55" s="21">
        <v>31</v>
      </c>
      <c r="R55" s="4">
        <f t="shared" si="3"/>
        <v>0.27433628318584069</v>
      </c>
      <c r="S55" s="21">
        <v>3</v>
      </c>
      <c r="T55" s="4">
        <f t="shared" si="4"/>
        <v>2.6548672566371681E-2</v>
      </c>
      <c r="U55" s="21">
        <v>0</v>
      </c>
      <c r="V55" s="4">
        <f t="shared" si="5"/>
        <v>0</v>
      </c>
    </row>
    <row r="56" spans="1:22" ht="20.100000000000001" customHeight="1" x14ac:dyDescent="0.25">
      <c r="A56" s="21">
        <v>39</v>
      </c>
      <c r="B56" s="22" t="s">
        <v>81</v>
      </c>
      <c r="C56" s="21">
        <v>258</v>
      </c>
      <c r="D56" s="21">
        <v>111</v>
      </c>
      <c r="E56" s="21">
        <v>98</v>
      </c>
      <c r="F56" s="21">
        <v>6</v>
      </c>
      <c r="G56" s="21">
        <v>0</v>
      </c>
      <c r="H56" s="21">
        <v>1</v>
      </c>
      <c r="I56" s="21">
        <v>0</v>
      </c>
      <c r="J56" s="21">
        <v>216</v>
      </c>
      <c r="K56" s="21">
        <v>44</v>
      </c>
      <c r="L56" s="4">
        <f t="shared" si="0"/>
        <v>0.20370370370370369</v>
      </c>
      <c r="M56" s="21">
        <v>67</v>
      </c>
      <c r="N56" s="4">
        <f t="shared" si="1"/>
        <v>0.31018518518518517</v>
      </c>
      <c r="O56" s="21">
        <v>6</v>
      </c>
      <c r="P56" s="4">
        <f t="shared" si="2"/>
        <v>2.7777777777777776E-2</v>
      </c>
      <c r="Q56" s="21">
        <v>94</v>
      </c>
      <c r="R56" s="4">
        <f t="shared" si="3"/>
        <v>0.43518518518518517</v>
      </c>
      <c r="S56" s="21">
        <v>4</v>
      </c>
      <c r="T56" s="4">
        <f t="shared" si="4"/>
        <v>1.8518518518518517E-2</v>
      </c>
      <c r="U56" s="21">
        <v>1</v>
      </c>
      <c r="V56" s="4">
        <f t="shared" si="5"/>
        <v>4.6296296296296294E-3</v>
      </c>
    </row>
    <row r="57" spans="1:22" ht="20.100000000000001" customHeight="1" x14ac:dyDescent="0.25">
      <c r="A57" s="21">
        <v>40</v>
      </c>
      <c r="B57" s="22" t="s">
        <v>82</v>
      </c>
      <c r="C57" s="21">
        <v>179</v>
      </c>
      <c r="D57" s="21">
        <v>57</v>
      </c>
      <c r="E57" s="21">
        <v>61</v>
      </c>
      <c r="F57" s="21">
        <v>10</v>
      </c>
      <c r="G57" s="21">
        <v>0</v>
      </c>
      <c r="H57" s="21">
        <v>0</v>
      </c>
      <c r="I57" s="21">
        <v>0</v>
      </c>
      <c r="J57" s="21">
        <v>128</v>
      </c>
      <c r="K57" s="21">
        <v>49</v>
      </c>
      <c r="L57" s="4">
        <f t="shared" si="0"/>
        <v>0.3828125</v>
      </c>
      <c r="M57" s="21">
        <v>47</v>
      </c>
      <c r="N57" s="4">
        <f t="shared" si="1"/>
        <v>0.3671875</v>
      </c>
      <c r="O57" s="21">
        <v>8</v>
      </c>
      <c r="P57" s="4">
        <f t="shared" si="2"/>
        <v>6.25E-2</v>
      </c>
      <c r="Q57" s="21">
        <v>17</v>
      </c>
      <c r="R57" s="4">
        <f t="shared" si="3"/>
        <v>0.1328125</v>
      </c>
      <c r="S57" s="21">
        <v>2</v>
      </c>
      <c r="T57" s="4">
        <f t="shared" si="4"/>
        <v>1.5625E-2</v>
      </c>
      <c r="U57" s="21">
        <v>5</v>
      </c>
      <c r="V57" s="4">
        <f t="shared" si="5"/>
        <v>3.90625E-2</v>
      </c>
    </row>
    <row r="58" spans="1:22" ht="20.100000000000001" customHeight="1" x14ac:dyDescent="0.25">
      <c r="A58" s="21">
        <v>41</v>
      </c>
      <c r="B58" s="22" t="s">
        <v>83</v>
      </c>
      <c r="C58" s="21">
        <v>366</v>
      </c>
      <c r="D58" s="21">
        <v>200</v>
      </c>
      <c r="E58" s="21">
        <v>111</v>
      </c>
      <c r="F58" s="21">
        <v>11</v>
      </c>
      <c r="G58" s="21">
        <v>2</v>
      </c>
      <c r="H58" s="21">
        <v>1</v>
      </c>
      <c r="I58" s="21">
        <v>9</v>
      </c>
      <c r="J58" s="21">
        <v>334</v>
      </c>
      <c r="K58" s="21">
        <v>84</v>
      </c>
      <c r="L58" s="4">
        <f t="shared" si="0"/>
        <v>0.25149700598802394</v>
      </c>
      <c r="M58" s="21">
        <v>172</v>
      </c>
      <c r="N58" s="4">
        <f t="shared" si="1"/>
        <v>0.51497005988023947</v>
      </c>
      <c r="O58" s="21">
        <v>11</v>
      </c>
      <c r="P58" s="4">
        <f t="shared" si="2"/>
        <v>3.2934131736526949E-2</v>
      </c>
      <c r="Q58" s="21">
        <v>32</v>
      </c>
      <c r="R58" s="4">
        <f t="shared" si="3"/>
        <v>9.580838323353294E-2</v>
      </c>
      <c r="S58" s="21">
        <v>11</v>
      </c>
      <c r="T58" s="4">
        <f t="shared" si="4"/>
        <v>3.2934131736526949E-2</v>
      </c>
      <c r="U58" s="21">
        <v>24</v>
      </c>
      <c r="V58" s="4">
        <f t="shared" si="5"/>
        <v>7.1856287425149698E-2</v>
      </c>
    </row>
    <row r="59" spans="1:22" ht="20.100000000000001" customHeight="1" x14ac:dyDescent="0.25">
      <c r="A59" s="21">
        <v>112</v>
      </c>
      <c r="B59" s="22" t="s">
        <v>84</v>
      </c>
      <c r="C59" s="21">
        <v>1787</v>
      </c>
      <c r="D59" s="21">
        <v>770</v>
      </c>
      <c r="E59" s="21">
        <v>585</v>
      </c>
      <c r="F59" s="21">
        <v>97</v>
      </c>
      <c r="G59" s="21">
        <v>0</v>
      </c>
      <c r="H59" s="21">
        <v>1</v>
      </c>
      <c r="I59" s="21">
        <v>6</v>
      </c>
      <c r="J59" s="21">
        <v>1459</v>
      </c>
      <c r="K59" s="21">
        <v>174</v>
      </c>
      <c r="L59" s="4">
        <f t="shared" si="0"/>
        <v>0.11925976696367376</v>
      </c>
      <c r="M59" s="21">
        <v>687</v>
      </c>
      <c r="N59" s="4">
        <f t="shared" si="1"/>
        <v>0.4708704592186429</v>
      </c>
      <c r="O59" s="21">
        <v>178</v>
      </c>
      <c r="P59" s="4">
        <f t="shared" si="2"/>
        <v>0.12200137080191913</v>
      </c>
      <c r="Q59" s="21">
        <v>284</v>
      </c>
      <c r="R59" s="4">
        <f t="shared" si="3"/>
        <v>0.19465387251542152</v>
      </c>
      <c r="S59" s="21">
        <v>87</v>
      </c>
      <c r="T59" s="4">
        <f t="shared" si="4"/>
        <v>5.9629883481836878E-2</v>
      </c>
      <c r="U59" s="21">
        <v>49</v>
      </c>
      <c r="V59" s="4">
        <f t="shared" si="5"/>
        <v>3.3584647018505824E-2</v>
      </c>
    </row>
    <row r="60" spans="1:22" ht="20.100000000000001" customHeight="1" x14ac:dyDescent="0.25">
      <c r="A60" s="21">
        <v>42</v>
      </c>
      <c r="B60" s="22" t="s">
        <v>85</v>
      </c>
      <c r="C60" s="21">
        <v>1440</v>
      </c>
      <c r="D60" s="21">
        <v>426</v>
      </c>
      <c r="E60" s="21">
        <v>932</v>
      </c>
      <c r="F60" s="21">
        <v>29</v>
      </c>
      <c r="G60" s="21">
        <v>0</v>
      </c>
      <c r="H60" s="21">
        <v>0</v>
      </c>
      <c r="I60" s="21">
        <v>11</v>
      </c>
      <c r="J60" s="21">
        <v>1398</v>
      </c>
      <c r="K60" s="21">
        <v>237</v>
      </c>
      <c r="L60" s="4">
        <f t="shared" si="0"/>
        <v>0.16952789699570817</v>
      </c>
      <c r="M60" s="21">
        <v>914</v>
      </c>
      <c r="N60" s="4">
        <f t="shared" si="1"/>
        <v>0.65379113018598001</v>
      </c>
      <c r="O60" s="21">
        <v>53</v>
      </c>
      <c r="P60" s="4">
        <f t="shared" si="2"/>
        <v>3.7911301859799712E-2</v>
      </c>
      <c r="Q60" s="21">
        <v>145</v>
      </c>
      <c r="R60" s="4">
        <f t="shared" si="3"/>
        <v>0.10371959942775394</v>
      </c>
      <c r="S60" s="21">
        <v>47</v>
      </c>
      <c r="T60" s="4">
        <f t="shared" si="4"/>
        <v>3.3619456366237484E-2</v>
      </c>
      <c r="U60" s="21">
        <v>2</v>
      </c>
      <c r="V60" s="4">
        <f t="shared" si="5"/>
        <v>1.4306151645207439E-3</v>
      </c>
    </row>
    <row r="61" spans="1:22" ht="20.100000000000001" customHeight="1" x14ac:dyDescent="0.25">
      <c r="A61" s="21">
        <v>113</v>
      </c>
      <c r="B61" s="22" t="s">
        <v>86</v>
      </c>
      <c r="C61" s="21">
        <v>560</v>
      </c>
      <c r="D61" s="21">
        <v>174</v>
      </c>
      <c r="E61" s="21">
        <v>253</v>
      </c>
      <c r="F61" s="21">
        <v>5</v>
      </c>
      <c r="G61" s="21">
        <v>0</v>
      </c>
      <c r="H61" s="21">
        <v>0</v>
      </c>
      <c r="I61" s="21">
        <v>4</v>
      </c>
      <c r="J61" s="21">
        <v>436</v>
      </c>
      <c r="K61" s="21">
        <v>110</v>
      </c>
      <c r="L61" s="4">
        <f t="shared" si="0"/>
        <v>0.25229357798165136</v>
      </c>
      <c r="M61" s="21">
        <v>131</v>
      </c>
      <c r="N61" s="4">
        <f t="shared" si="1"/>
        <v>0.30045871559633025</v>
      </c>
      <c r="O61" s="21">
        <v>38</v>
      </c>
      <c r="P61" s="4">
        <f t="shared" si="2"/>
        <v>8.7155963302752298E-2</v>
      </c>
      <c r="Q61" s="21">
        <v>143</v>
      </c>
      <c r="R61" s="4">
        <f t="shared" si="3"/>
        <v>0.32798165137614677</v>
      </c>
      <c r="S61" s="21">
        <v>10</v>
      </c>
      <c r="T61" s="4">
        <f t="shared" si="4"/>
        <v>2.2935779816513763E-2</v>
      </c>
      <c r="U61" s="21">
        <v>4</v>
      </c>
      <c r="V61" s="4">
        <f t="shared" si="5"/>
        <v>9.1743119266055051E-3</v>
      </c>
    </row>
    <row r="62" spans="1:22" ht="20.100000000000001" customHeight="1" x14ac:dyDescent="0.25">
      <c r="A62" s="21">
        <v>43</v>
      </c>
      <c r="B62" s="22" t="s">
        <v>87</v>
      </c>
      <c r="C62" s="21">
        <v>4450</v>
      </c>
      <c r="D62" s="21">
        <v>1460</v>
      </c>
      <c r="E62" s="21">
        <v>2270</v>
      </c>
      <c r="F62" s="21">
        <v>122</v>
      </c>
      <c r="G62" s="21">
        <v>5</v>
      </c>
      <c r="H62" s="21">
        <v>8</v>
      </c>
      <c r="I62" s="21">
        <v>39</v>
      </c>
      <c r="J62" s="21">
        <v>3904</v>
      </c>
      <c r="K62" s="21">
        <v>630</v>
      </c>
      <c r="L62" s="4">
        <f t="shared" si="0"/>
        <v>0.16137295081967212</v>
      </c>
      <c r="M62" s="21">
        <v>2199</v>
      </c>
      <c r="N62" s="4">
        <f t="shared" si="1"/>
        <v>0.56326844262295084</v>
      </c>
      <c r="O62" s="21">
        <v>196</v>
      </c>
      <c r="P62" s="4">
        <f t="shared" si="2"/>
        <v>5.0204918032786885E-2</v>
      </c>
      <c r="Q62" s="21">
        <v>552</v>
      </c>
      <c r="R62" s="4">
        <f t="shared" si="3"/>
        <v>0.14139344262295081</v>
      </c>
      <c r="S62" s="21">
        <v>81</v>
      </c>
      <c r="T62" s="4">
        <f t="shared" si="4"/>
        <v>2.074795081967213E-2</v>
      </c>
      <c r="U62" s="21">
        <v>246</v>
      </c>
      <c r="V62" s="4">
        <f t="shared" si="5"/>
        <v>6.3012295081967207E-2</v>
      </c>
    </row>
    <row r="63" spans="1:22" ht="20.100000000000001" customHeight="1" x14ac:dyDescent="0.25">
      <c r="A63" s="21">
        <v>44</v>
      </c>
      <c r="B63" s="22" t="s">
        <v>88</v>
      </c>
      <c r="C63" s="21">
        <v>661</v>
      </c>
      <c r="D63" s="21">
        <v>278</v>
      </c>
      <c r="E63" s="21">
        <v>177</v>
      </c>
      <c r="F63" s="21">
        <v>19</v>
      </c>
      <c r="G63" s="21">
        <v>0</v>
      </c>
      <c r="H63" s="21">
        <v>0</v>
      </c>
      <c r="I63" s="21">
        <v>15</v>
      </c>
      <c r="J63" s="21">
        <v>489</v>
      </c>
      <c r="K63" s="21">
        <v>249</v>
      </c>
      <c r="L63" s="4">
        <f t="shared" si="0"/>
        <v>0.50920245398773001</v>
      </c>
      <c r="M63" s="21">
        <v>121</v>
      </c>
      <c r="N63" s="4">
        <f t="shared" si="1"/>
        <v>0.2474437627811861</v>
      </c>
      <c r="O63" s="21">
        <v>18</v>
      </c>
      <c r="P63" s="4">
        <f t="shared" si="2"/>
        <v>3.6809815950920248E-2</v>
      </c>
      <c r="Q63" s="21">
        <v>60</v>
      </c>
      <c r="R63" s="4">
        <f t="shared" si="3"/>
        <v>0.12269938650306748</v>
      </c>
      <c r="S63" s="21">
        <v>10</v>
      </c>
      <c r="T63" s="4">
        <f t="shared" si="4"/>
        <v>2.0449897750511249E-2</v>
      </c>
      <c r="U63" s="21">
        <v>31</v>
      </c>
      <c r="V63" s="4">
        <f t="shared" si="5"/>
        <v>6.3394683026584867E-2</v>
      </c>
    </row>
    <row r="64" spans="1:22" ht="20.100000000000001" customHeight="1" x14ac:dyDescent="0.25">
      <c r="A64" s="21">
        <v>45</v>
      </c>
      <c r="B64" s="22" t="s">
        <v>89</v>
      </c>
      <c r="C64" s="21">
        <v>23</v>
      </c>
      <c r="D64" s="21">
        <v>7</v>
      </c>
      <c r="E64" s="21">
        <v>6</v>
      </c>
      <c r="F64" s="21">
        <v>0</v>
      </c>
      <c r="G64" s="21">
        <v>0</v>
      </c>
      <c r="H64" s="21">
        <v>0</v>
      </c>
      <c r="I64" s="21">
        <v>0</v>
      </c>
      <c r="J64" s="21">
        <v>13</v>
      </c>
      <c r="K64" s="21">
        <v>2</v>
      </c>
      <c r="L64" s="4">
        <f t="shared" si="0"/>
        <v>0.15384615384615385</v>
      </c>
      <c r="M64" s="21">
        <v>4</v>
      </c>
      <c r="N64" s="4">
        <f t="shared" si="1"/>
        <v>0.30769230769230771</v>
      </c>
      <c r="O64" s="21">
        <v>1</v>
      </c>
      <c r="P64" s="4">
        <f t="shared" si="2"/>
        <v>7.6923076923076927E-2</v>
      </c>
      <c r="Q64" s="21">
        <v>6</v>
      </c>
      <c r="R64" s="4">
        <f t="shared" si="3"/>
        <v>0.46153846153846156</v>
      </c>
      <c r="S64" s="21">
        <v>0</v>
      </c>
      <c r="T64" s="4">
        <f t="shared" si="4"/>
        <v>0</v>
      </c>
      <c r="U64" s="21">
        <v>0</v>
      </c>
      <c r="V64" s="4">
        <f t="shared" si="5"/>
        <v>0</v>
      </c>
    </row>
    <row r="65" spans="1:22" ht="20.100000000000001" customHeight="1" x14ac:dyDescent="0.25">
      <c r="A65" s="21">
        <v>114</v>
      </c>
      <c r="B65" s="22" t="s">
        <v>90</v>
      </c>
      <c r="C65" s="21">
        <v>295</v>
      </c>
      <c r="D65" s="21">
        <v>145</v>
      </c>
      <c r="E65" s="21">
        <v>67</v>
      </c>
      <c r="F65" s="21">
        <v>15</v>
      </c>
      <c r="G65" s="21">
        <v>0</v>
      </c>
      <c r="H65" s="21">
        <v>0</v>
      </c>
      <c r="I65" s="21">
        <v>2</v>
      </c>
      <c r="J65" s="21">
        <v>229</v>
      </c>
      <c r="K65" s="21">
        <v>26</v>
      </c>
      <c r="L65" s="4">
        <f t="shared" si="0"/>
        <v>0.11353711790393013</v>
      </c>
      <c r="M65" s="21">
        <v>88</v>
      </c>
      <c r="N65" s="4">
        <f t="shared" si="1"/>
        <v>0.38427947598253276</v>
      </c>
      <c r="O65" s="21">
        <v>17</v>
      </c>
      <c r="P65" s="4">
        <f t="shared" si="2"/>
        <v>7.4235807860262015E-2</v>
      </c>
      <c r="Q65" s="21">
        <v>91</v>
      </c>
      <c r="R65" s="4">
        <f t="shared" si="3"/>
        <v>0.39737991266375544</v>
      </c>
      <c r="S65" s="21">
        <v>3</v>
      </c>
      <c r="T65" s="4">
        <f t="shared" si="4"/>
        <v>1.3100436681222707E-2</v>
      </c>
      <c r="U65" s="21">
        <v>4</v>
      </c>
      <c r="V65" s="4">
        <f t="shared" si="5"/>
        <v>1.7467248908296942E-2</v>
      </c>
    </row>
    <row r="66" spans="1:22" ht="20.100000000000001" customHeight="1" x14ac:dyDescent="0.25">
      <c r="A66" s="21">
        <v>46</v>
      </c>
      <c r="B66" s="22" t="s">
        <v>91</v>
      </c>
      <c r="C66" s="21">
        <v>512</v>
      </c>
      <c r="D66" s="21">
        <v>202</v>
      </c>
      <c r="E66" s="21">
        <v>247</v>
      </c>
      <c r="F66" s="21">
        <v>11</v>
      </c>
      <c r="G66" s="21">
        <v>0</v>
      </c>
      <c r="H66" s="21">
        <v>1</v>
      </c>
      <c r="I66" s="21">
        <v>6</v>
      </c>
      <c r="J66" s="21">
        <v>467</v>
      </c>
      <c r="K66" s="21">
        <v>100</v>
      </c>
      <c r="L66" s="4">
        <f t="shared" si="0"/>
        <v>0.21413276231263384</v>
      </c>
      <c r="M66" s="21">
        <v>224</v>
      </c>
      <c r="N66" s="4">
        <f t="shared" si="1"/>
        <v>0.4796573875802998</v>
      </c>
      <c r="O66" s="21">
        <v>27</v>
      </c>
      <c r="P66" s="4">
        <f t="shared" si="2"/>
        <v>5.7815845824411134E-2</v>
      </c>
      <c r="Q66" s="21">
        <v>98</v>
      </c>
      <c r="R66" s="4">
        <f t="shared" si="3"/>
        <v>0.20985010706638116</v>
      </c>
      <c r="S66" s="21">
        <v>17</v>
      </c>
      <c r="T66" s="4">
        <f t="shared" si="4"/>
        <v>3.6402569593147749E-2</v>
      </c>
      <c r="U66" s="21">
        <v>1</v>
      </c>
      <c r="V66" s="4">
        <f t="shared" si="5"/>
        <v>2.1413276231263384E-3</v>
      </c>
    </row>
    <row r="67" spans="1:22" ht="20.100000000000001" customHeight="1" x14ac:dyDescent="0.25">
      <c r="A67" s="21">
        <v>48</v>
      </c>
      <c r="B67" s="22" t="s">
        <v>92</v>
      </c>
      <c r="C67" s="21">
        <v>436</v>
      </c>
      <c r="D67" s="21">
        <v>138</v>
      </c>
      <c r="E67" s="21">
        <v>192</v>
      </c>
      <c r="F67" s="21">
        <v>9</v>
      </c>
      <c r="G67" s="21">
        <v>0</v>
      </c>
      <c r="H67" s="21">
        <v>1</v>
      </c>
      <c r="I67" s="21">
        <v>1</v>
      </c>
      <c r="J67" s="21">
        <v>341</v>
      </c>
      <c r="K67" s="21">
        <v>85</v>
      </c>
      <c r="L67" s="4">
        <f t="shared" si="0"/>
        <v>0.24926686217008798</v>
      </c>
      <c r="M67" s="21">
        <v>137</v>
      </c>
      <c r="N67" s="4">
        <f t="shared" si="1"/>
        <v>0.40175953079178883</v>
      </c>
      <c r="O67" s="21">
        <v>50</v>
      </c>
      <c r="P67" s="4">
        <f t="shared" si="2"/>
        <v>0.1466275659824047</v>
      </c>
      <c r="Q67" s="21">
        <v>45</v>
      </c>
      <c r="R67" s="4">
        <f t="shared" si="3"/>
        <v>0.13196480938416422</v>
      </c>
      <c r="S67" s="21">
        <v>19</v>
      </c>
      <c r="T67" s="4">
        <f t="shared" si="4"/>
        <v>5.5718475073313782E-2</v>
      </c>
      <c r="U67" s="21">
        <v>5</v>
      </c>
      <c r="V67" s="4">
        <f t="shared" si="5"/>
        <v>1.466275659824047E-2</v>
      </c>
    </row>
    <row r="68" spans="1:22" ht="20.100000000000001" customHeight="1" x14ac:dyDescent="0.25">
      <c r="A68" s="21">
        <v>50</v>
      </c>
      <c r="B68" s="22" t="s">
        <v>93</v>
      </c>
      <c r="C68" s="21">
        <v>200</v>
      </c>
      <c r="D68" s="21">
        <v>130</v>
      </c>
      <c r="E68" s="21">
        <v>40</v>
      </c>
      <c r="F68" s="21">
        <v>3</v>
      </c>
      <c r="G68" s="21">
        <v>0</v>
      </c>
      <c r="H68" s="21">
        <v>0</v>
      </c>
      <c r="I68" s="21">
        <v>0</v>
      </c>
      <c r="J68" s="21">
        <v>173</v>
      </c>
      <c r="K68" s="21">
        <v>42</v>
      </c>
      <c r="L68" s="4">
        <f t="shared" si="0"/>
        <v>0.24277456647398843</v>
      </c>
      <c r="M68" s="21">
        <v>44</v>
      </c>
      <c r="N68" s="4">
        <f t="shared" si="1"/>
        <v>0.25433526011560692</v>
      </c>
      <c r="O68" s="21">
        <v>7</v>
      </c>
      <c r="P68" s="4">
        <f t="shared" si="2"/>
        <v>4.046242774566474E-2</v>
      </c>
      <c r="Q68" s="21">
        <v>75</v>
      </c>
      <c r="R68" s="4">
        <f t="shared" si="3"/>
        <v>0.43352601156069365</v>
      </c>
      <c r="S68" s="21">
        <v>3</v>
      </c>
      <c r="T68" s="4">
        <f t="shared" si="4"/>
        <v>1.7341040462427744E-2</v>
      </c>
      <c r="U68" s="21">
        <v>2</v>
      </c>
      <c r="V68" s="4">
        <f t="shared" si="5"/>
        <v>1.1560693641618497E-2</v>
      </c>
    </row>
    <row r="69" spans="1:22" ht="20.100000000000001" customHeight="1" x14ac:dyDescent="0.25">
      <c r="A69" s="21">
        <v>49</v>
      </c>
      <c r="B69" s="22" t="s">
        <v>94</v>
      </c>
      <c r="C69" s="21">
        <v>56</v>
      </c>
      <c r="D69" s="21">
        <v>30</v>
      </c>
      <c r="E69" s="21">
        <v>2</v>
      </c>
      <c r="F69" s="21">
        <v>4</v>
      </c>
      <c r="G69" s="21">
        <v>0</v>
      </c>
      <c r="H69" s="21">
        <v>0</v>
      </c>
      <c r="I69" s="21">
        <v>2</v>
      </c>
      <c r="J69" s="21">
        <v>38</v>
      </c>
      <c r="K69" s="21">
        <v>20</v>
      </c>
      <c r="L69" s="4">
        <f t="shared" ref="L69:L132" si="6">K69/J69</f>
        <v>0.52631578947368418</v>
      </c>
      <c r="M69" s="21">
        <v>6</v>
      </c>
      <c r="N69" s="4">
        <f t="shared" ref="N69:N132" si="7">M69/J69</f>
        <v>0.15789473684210525</v>
      </c>
      <c r="O69" s="21">
        <v>3</v>
      </c>
      <c r="P69" s="4">
        <f t="shared" ref="P69:P132" si="8">O69/J69</f>
        <v>7.8947368421052627E-2</v>
      </c>
      <c r="Q69" s="21">
        <v>5</v>
      </c>
      <c r="R69" s="4">
        <f t="shared" ref="R69:R132" si="9">Q69/J69</f>
        <v>0.13157894736842105</v>
      </c>
      <c r="S69" s="21">
        <v>0</v>
      </c>
      <c r="T69" s="4">
        <f t="shared" ref="T69:T132" si="10">S69/J69</f>
        <v>0</v>
      </c>
      <c r="U69" s="21">
        <v>4</v>
      </c>
      <c r="V69" s="4">
        <f t="shared" ref="V69:V132" si="11">U69/J69</f>
        <v>0.10526315789473684</v>
      </c>
    </row>
    <row r="70" spans="1:22" ht="20.100000000000001" customHeight="1" x14ac:dyDescent="0.25">
      <c r="A70" s="21">
        <v>51</v>
      </c>
      <c r="B70" s="22" t="s">
        <v>95</v>
      </c>
      <c r="C70" s="21">
        <v>76</v>
      </c>
      <c r="D70" s="21">
        <v>34</v>
      </c>
      <c r="E70" s="21">
        <v>50</v>
      </c>
      <c r="F70" s="21">
        <v>6</v>
      </c>
      <c r="G70" s="21">
        <v>0</v>
      </c>
      <c r="H70" s="21">
        <v>0</v>
      </c>
      <c r="I70" s="21">
        <v>0</v>
      </c>
      <c r="J70" s="21">
        <v>90</v>
      </c>
      <c r="K70" s="21">
        <v>18</v>
      </c>
      <c r="L70" s="4">
        <f t="shared" si="6"/>
        <v>0.2</v>
      </c>
      <c r="M70" s="21">
        <v>39</v>
      </c>
      <c r="N70" s="4">
        <f t="shared" si="7"/>
        <v>0.43333333333333335</v>
      </c>
      <c r="O70" s="21">
        <v>7</v>
      </c>
      <c r="P70" s="4">
        <f t="shared" si="8"/>
        <v>7.7777777777777779E-2</v>
      </c>
      <c r="Q70" s="21">
        <v>20</v>
      </c>
      <c r="R70" s="4">
        <f t="shared" si="9"/>
        <v>0.22222222222222221</v>
      </c>
      <c r="S70" s="21">
        <v>5</v>
      </c>
      <c r="T70" s="4">
        <f t="shared" si="10"/>
        <v>5.5555555555555552E-2</v>
      </c>
      <c r="U70" s="21">
        <v>1</v>
      </c>
      <c r="V70" s="4">
        <f t="shared" si="11"/>
        <v>1.1111111111111112E-2</v>
      </c>
    </row>
    <row r="71" spans="1:22" ht="20.100000000000001" customHeight="1" x14ac:dyDescent="0.25">
      <c r="A71" s="21">
        <v>52</v>
      </c>
      <c r="B71" s="22" t="s">
        <v>96</v>
      </c>
      <c r="C71" s="21">
        <v>239</v>
      </c>
      <c r="D71" s="21">
        <v>122</v>
      </c>
      <c r="E71" s="21">
        <v>43</v>
      </c>
      <c r="F71" s="21">
        <v>14</v>
      </c>
      <c r="G71" s="21">
        <v>0</v>
      </c>
      <c r="H71" s="21">
        <v>0</v>
      </c>
      <c r="I71" s="21">
        <v>3</v>
      </c>
      <c r="J71" s="21">
        <v>182</v>
      </c>
      <c r="K71" s="21">
        <v>87</v>
      </c>
      <c r="L71" s="4">
        <f t="shared" si="6"/>
        <v>0.47802197802197804</v>
      </c>
      <c r="M71" s="21">
        <v>37</v>
      </c>
      <c r="N71" s="4">
        <f t="shared" si="7"/>
        <v>0.2032967032967033</v>
      </c>
      <c r="O71" s="21">
        <v>14</v>
      </c>
      <c r="P71" s="4">
        <f t="shared" si="8"/>
        <v>7.6923076923076927E-2</v>
      </c>
      <c r="Q71" s="21">
        <v>26</v>
      </c>
      <c r="R71" s="4">
        <f t="shared" si="9"/>
        <v>0.14285714285714285</v>
      </c>
      <c r="S71" s="21">
        <v>2</v>
      </c>
      <c r="T71" s="4">
        <f t="shared" si="10"/>
        <v>1.098901098901099E-2</v>
      </c>
      <c r="U71" s="21">
        <v>16</v>
      </c>
      <c r="V71" s="4">
        <f t="shared" si="11"/>
        <v>8.7912087912087919E-2</v>
      </c>
    </row>
    <row r="72" spans="1:22" ht="20.100000000000001" customHeight="1" x14ac:dyDescent="0.25">
      <c r="A72" s="21">
        <v>53</v>
      </c>
      <c r="B72" s="22" t="s">
        <v>97</v>
      </c>
      <c r="C72" s="21">
        <v>6989</v>
      </c>
      <c r="D72" s="21">
        <v>1429</v>
      </c>
      <c r="E72" s="21">
        <v>4980</v>
      </c>
      <c r="F72" s="21">
        <v>91</v>
      </c>
      <c r="G72" s="21">
        <v>5</v>
      </c>
      <c r="H72" s="21">
        <v>2</v>
      </c>
      <c r="I72" s="21">
        <v>26</v>
      </c>
      <c r="J72" s="21">
        <v>6533</v>
      </c>
      <c r="K72" s="21">
        <v>1167</v>
      </c>
      <c r="L72" s="4">
        <f t="shared" si="6"/>
        <v>0.17863156283483853</v>
      </c>
      <c r="M72" s="21">
        <v>4493</v>
      </c>
      <c r="N72" s="4">
        <f t="shared" si="7"/>
        <v>0.68773917036583498</v>
      </c>
      <c r="O72" s="21">
        <v>233</v>
      </c>
      <c r="P72" s="4">
        <f t="shared" si="8"/>
        <v>3.5665084953313941E-2</v>
      </c>
      <c r="Q72" s="21">
        <v>312</v>
      </c>
      <c r="R72" s="4">
        <f t="shared" si="9"/>
        <v>4.7757538649931118E-2</v>
      </c>
      <c r="S72" s="21">
        <v>72</v>
      </c>
      <c r="T72" s="4">
        <f t="shared" si="10"/>
        <v>1.1020970457676412E-2</v>
      </c>
      <c r="U72" s="21">
        <v>256</v>
      </c>
      <c r="V72" s="4">
        <f t="shared" si="11"/>
        <v>3.9185672738405022E-2</v>
      </c>
    </row>
    <row r="73" spans="1:22" ht="20.100000000000001" customHeight="1" x14ac:dyDescent="0.25">
      <c r="A73" s="21">
        <v>54</v>
      </c>
      <c r="B73" s="22" t="s">
        <v>98</v>
      </c>
      <c r="C73" s="21">
        <v>428</v>
      </c>
      <c r="D73" s="21">
        <v>156</v>
      </c>
      <c r="E73" s="21">
        <v>195</v>
      </c>
      <c r="F73" s="21">
        <v>18</v>
      </c>
      <c r="G73" s="21">
        <v>3</v>
      </c>
      <c r="H73" s="21">
        <v>0</v>
      </c>
      <c r="I73" s="21">
        <v>1</v>
      </c>
      <c r="J73" s="21">
        <v>373</v>
      </c>
      <c r="K73" s="21">
        <v>126</v>
      </c>
      <c r="L73" s="4">
        <f t="shared" si="6"/>
        <v>0.33780160857908847</v>
      </c>
      <c r="M73" s="21">
        <v>134</v>
      </c>
      <c r="N73" s="4">
        <f t="shared" si="7"/>
        <v>0.35924932975871315</v>
      </c>
      <c r="O73" s="21">
        <v>0</v>
      </c>
      <c r="P73" s="4">
        <f t="shared" si="8"/>
        <v>0</v>
      </c>
      <c r="Q73" s="21">
        <v>103</v>
      </c>
      <c r="R73" s="4">
        <f t="shared" si="9"/>
        <v>0.27613941018766758</v>
      </c>
      <c r="S73" s="21">
        <v>9</v>
      </c>
      <c r="T73" s="4">
        <f t="shared" si="10"/>
        <v>2.4128686327077747E-2</v>
      </c>
      <c r="U73" s="21">
        <v>1</v>
      </c>
      <c r="V73" s="4">
        <f t="shared" si="11"/>
        <v>2.6809651474530832E-3</v>
      </c>
    </row>
    <row r="74" spans="1:22" ht="20.100000000000001" customHeight="1" x14ac:dyDescent="0.25">
      <c r="A74" s="21">
        <v>55</v>
      </c>
      <c r="B74" s="22" t="s">
        <v>99</v>
      </c>
      <c r="C74" s="21">
        <v>141</v>
      </c>
      <c r="D74" s="21">
        <v>76</v>
      </c>
      <c r="E74" s="21">
        <v>36</v>
      </c>
      <c r="F74" s="21">
        <v>7</v>
      </c>
      <c r="G74" s="21">
        <v>0</v>
      </c>
      <c r="H74" s="21">
        <v>0</v>
      </c>
      <c r="I74" s="21">
        <v>1</v>
      </c>
      <c r="J74" s="21">
        <v>120</v>
      </c>
      <c r="K74" s="21">
        <v>23</v>
      </c>
      <c r="L74" s="4">
        <f t="shared" si="6"/>
        <v>0.19166666666666668</v>
      </c>
      <c r="M74" s="21">
        <v>47</v>
      </c>
      <c r="N74" s="4">
        <f t="shared" si="7"/>
        <v>0.39166666666666666</v>
      </c>
      <c r="O74" s="21">
        <v>17</v>
      </c>
      <c r="P74" s="4">
        <f t="shared" si="8"/>
        <v>0.14166666666666666</v>
      </c>
      <c r="Q74" s="21">
        <v>28</v>
      </c>
      <c r="R74" s="4">
        <f t="shared" si="9"/>
        <v>0.23333333333333334</v>
      </c>
      <c r="S74" s="21">
        <v>5</v>
      </c>
      <c r="T74" s="4">
        <f t="shared" si="10"/>
        <v>4.1666666666666664E-2</v>
      </c>
      <c r="U74" s="21">
        <v>0</v>
      </c>
      <c r="V74" s="4">
        <f t="shared" si="11"/>
        <v>0</v>
      </c>
    </row>
    <row r="75" spans="1:22" ht="20.100000000000001" customHeight="1" x14ac:dyDescent="0.25">
      <c r="A75" s="21">
        <v>115</v>
      </c>
      <c r="B75" s="22" t="s">
        <v>100</v>
      </c>
      <c r="C75" s="21">
        <v>636</v>
      </c>
      <c r="D75" s="21">
        <v>262</v>
      </c>
      <c r="E75" s="21">
        <v>244</v>
      </c>
      <c r="F75" s="21">
        <v>31</v>
      </c>
      <c r="G75" s="21">
        <v>7</v>
      </c>
      <c r="H75" s="21">
        <v>4</v>
      </c>
      <c r="I75" s="21">
        <v>18</v>
      </c>
      <c r="J75" s="21">
        <v>566</v>
      </c>
      <c r="K75" s="21">
        <v>139</v>
      </c>
      <c r="L75" s="4">
        <f t="shared" si="6"/>
        <v>0.24558303886925795</v>
      </c>
      <c r="M75" s="21">
        <v>222</v>
      </c>
      <c r="N75" s="4">
        <f t="shared" si="7"/>
        <v>0.392226148409894</v>
      </c>
      <c r="O75" s="21">
        <v>25</v>
      </c>
      <c r="P75" s="4">
        <f t="shared" si="8"/>
        <v>4.4169611307420496E-2</v>
      </c>
      <c r="Q75" s="21">
        <v>79</v>
      </c>
      <c r="R75" s="4">
        <f t="shared" si="9"/>
        <v>0.13957597173144876</v>
      </c>
      <c r="S75" s="21">
        <v>13</v>
      </c>
      <c r="T75" s="4">
        <f t="shared" si="10"/>
        <v>2.2968197879858657E-2</v>
      </c>
      <c r="U75" s="21">
        <v>88</v>
      </c>
      <c r="V75" s="4">
        <f t="shared" si="11"/>
        <v>0.15547703180212014</v>
      </c>
    </row>
    <row r="76" spans="1:22" ht="20.100000000000001" customHeight="1" x14ac:dyDescent="0.25">
      <c r="A76" s="21">
        <v>56</v>
      </c>
      <c r="B76" s="22" t="s">
        <v>101</v>
      </c>
      <c r="C76" s="21">
        <v>159</v>
      </c>
      <c r="D76" s="21">
        <v>59</v>
      </c>
      <c r="E76" s="21">
        <v>68</v>
      </c>
      <c r="F76" s="21">
        <v>6</v>
      </c>
      <c r="G76" s="21">
        <v>0</v>
      </c>
      <c r="H76" s="21">
        <v>1</v>
      </c>
      <c r="I76" s="21">
        <v>3</v>
      </c>
      <c r="J76" s="21">
        <v>137</v>
      </c>
      <c r="K76" s="21">
        <v>36</v>
      </c>
      <c r="L76" s="4">
        <f t="shared" si="6"/>
        <v>0.26277372262773724</v>
      </c>
      <c r="M76" s="21">
        <v>39</v>
      </c>
      <c r="N76" s="4">
        <f t="shared" si="7"/>
        <v>0.28467153284671531</v>
      </c>
      <c r="O76" s="21">
        <v>0</v>
      </c>
      <c r="P76" s="4">
        <f t="shared" si="8"/>
        <v>0</v>
      </c>
      <c r="Q76" s="21">
        <v>53</v>
      </c>
      <c r="R76" s="4">
        <f t="shared" si="9"/>
        <v>0.38686131386861317</v>
      </c>
      <c r="S76" s="21">
        <v>6</v>
      </c>
      <c r="T76" s="4">
        <f t="shared" si="10"/>
        <v>4.3795620437956206E-2</v>
      </c>
      <c r="U76" s="21">
        <v>3</v>
      </c>
      <c r="V76" s="4">
        <f t="shared" si="11"/>
        <v>2.1897810218978103E-2</v>
      </c>
    </row>
    <row r="77" spans="1:22" ht="20.100000000000001" customHeight="1" x14ac:dyDescent="0.25">
      <c r="A77" s="21">
        <v>143</v>
      </c>
      <c r="B77" s="22" t="s">
        <v>102</v>
      </c>
      <c r="C77" s="21">
        <v>613</v>
      </c>
      <c r="D77" s="21">
        <v>276</v>
      </c>
      <c r="E77" s="21">
        <v>223</v>
      </c>
      <c r="F77" s="21">
        <v>9</v>
      </c>
      <c r="G77" s="21">
        <v>0</v>
      </c>
      <c r="H77" s="21">
        <v>0</v>
      </c>
      <c r="I77" s="21">
        <v>3</v>
      </c>
      <c r="J77" s="21">
        <v>511</v>
      </c>
      <c r="K77" s="21">
        <v>188</v>
      </c>
      <c r="L77" s="4">
        <f t="shared" si="6"/>
        <v>0.3679060665362035</v>
      </c>
      <c r="M77" s="21">
        <v>150</v>
      </c>
      <c r="N77" s="4">
        <f t="shared" si="7"/>
        <v>0.29354207436399216</v>
      </c>
      <c r="O77" s="21">
        <v>54</v>
      </c>
      <c r="P77" s="4">
        <f t="shared" si="8"/>
        <v>0.10567514677103718</v>
      </c>
      <c r="Q77" s="21">
        <v>96</v>
      </c>
      <c r="R77" s="4">
        <f t="shared" si="9"/>
        <v>0.18786692759295498</v>
      </c>
      <c r="S77" s="21">
        <v>15</v>
      </c>
      <c r="T77" s="4">
        <f t="shared" si="10"/>
        <v>2.9354207436399216E-2</v>
      </c>
      <c r="U77" s="21">
        <v>8</v>
      </c>
      <c r="V77" s="4">
        <f t="shared" si="11"/>
        <v>1.5655577299412915E-2</v>
      </c>
    </row>
    <row r="78" spans="1:22" ht="20.100000000000001" customHeight="1" x14ac:dyDescent="0.25">
      <c r="A78" s="21">
        <v>144</v>
      </c>
      <c r="B78" s="22" t="s">
        <v>103</v>
      </c>
      <c r="C78" s="21">
        <v>286</v>
      </c>
      <c r="D78" s="21">
        <v>127</v>
      </c>
      <c r="E78" s="21">
        <v>125</v>
      </c>
      <c r="F78" s="21">
        <v>12</v>
      </c>
      <c r="G78" s="21">
        <v>0</v>
      </c>
      <c r="H78" s="21">
        <v>0</v>
      </c>
      <c r="I78" s="21">
        <v>2</v>
      </c>
      <c r="J78" s="21">
        <v>266</v>
      </c>
      <c r="K78" s="21">
        <v>94</v>
      </c>
      <c r="L78" s="4">
        <f t="shared" si="6"/>
        <v>0.35338345864661652</v>
      </c>
      <c r="M78" s="21">
        <v>79</v>
      </c>
      <c r="N78" s="4">
        <f t="shared" si="7"/>
        <v>0.29699248120300753</v>
      </c>
      <c r="O78" s="21">
        <v>40</v>
      </c>
      <c r="P78" s="4">
        <f t="shared" si="8"/>
        <v>0.15037593984962405</v>
      </c>
      <c r="Q78" s="21">
        <v>46</v>
      </c>
      <c r="R78" s="4">
        <f t="shared" si="9"/>
        <v>0.17293233082706766</v>
      </c>
      <c r="S78" s="21">
        <v>3</v>
      </c>
      <c r="T78" s="4">
        <f t="shared" si="10"/>
        <v>1.1278195488721804E-2</v>
      </c>
      <c r="U78" s="21">
        <v>4</v>
      </c>
      <c r="V78" s="4">
        <f t="shared" si="11"/>
        <v>1.5037593984962405E-2</v>
      </c>
    </row>
    <row r="79" spans="1:22" ht="20.100000000000001" customHeight="1" x14ac:dyDescent="0.25">
      <c r="A79" s="21">
        <v>116</v>
      </c>
      <c r="B79" s="22" t="s">
        <v>104</v>
      </c>
      <c r="C79" s="21">
        <v>156</v>
      </c>
      <c r="D79" s="21">
        <v>58</v>
      </c>
      <c r="E79" s="21">
        <v>60</v>
      </c>
      <c r="F79" s="21">
        <v>3</v>
      </c>
      <c r="G79" s="21">
        <v>0</v>
      </c>
      <c r="H79" s="21">
        <v>0</v>
      </c>
      <c r="I79" s="21">
        <v>1</v>
      </c>
      <c r="J79" s="21">
        <v>122</v>
      </c>
      <c r="K79" s="21">
        <v>35</v>
      </c>
      <c r="L79" s="4">
        <f t="shared" si="6"/>
        <v>0.28688524590163933</v>
      </c>
      <c r="M79" s="21">
        <v>49</v>
      </c>
      <c r="N79" s="4">
        <f t="shared" si="7"/>
        <v>0.40163934426229508</v>
      </c>
      <c r="O79" s="21">
        <v>4</v>
      </c>
      <c r="P79" s="4">
        <f t="shared" si="8"/>
        <v>3.2786885245901641E-2</v>
      </c>
      <c r="Q79" s="21">
        <v>30</v>
      </c>
      <c r="R79" s="4">
        <f t="shared" si="9"/>
        <v>0.24590163934426229</v>
      </c>
      <c r="S79" s="21">
        <v>2</v>
      </c>
      <c r="T79" s="4">
        <f t="shared" si="10"/>
        <v>1.6393442622950821E-2</v>
      </c>
      <c r="U79" s="21">
        <v>2</v>
      </c>
      <c r="V79" s="4">
        <f t="shared" si="11"/>
        <v>1.6393442622950821E-2</v>
      </c>
    </row>
    <row r="80" spans="1:22" ht="20.100000000000001" customHeight="1" x14ac:dyDescent="0.25">
      <c r="A80" s="21">
        <v>57</v>
      </c>
      <c r="B80" s="22" t="s">
        <v>105</v>
      </c>
      <c r="C80" s="21">
        <v>81</v>
      </c>
      <c r="D80" s="21">
        <v>38</v>
      </c>
      <c r="E80" s="21">
        <v>23</v>
      </c>
      <c r="F80" s="21">
        <v>2</v>
      </c>
      <c r="G80" s="21">
        <v>0</v>
      </c>
      <c r="H80" s="21">
        <v>2</v>
      </c>
      <c r="I80" s="21">
        <v>0</v>
      </c>
      <c r="J80" s="21">
        <v>65</v>
      </c>
      <c r="K80" s="21">
        <v>18</v>
      </c>
      <c r="L80" s="4">
        <f t="shared" si="6"/>
        <v>0.27692307692307694</v>
      </c>
      <c r="M80" s="21">
        <v>19</v>
      </c>
      <c r="N80" s="4">
        <f t="shared" si="7"/>
        <v>0.29230769230769232</v>
      </c>
      <c r="O80" s="21">
        <v>2</v>
      </c>
      <c r="P80" s="4">
        <f t="shared" si="8"/>
        <v>3.0769230769230771E-2</v>
      </c>
      <c r="Q80" s="21">
        <v>22</v>
      </c>
      <c r="R80" s="4">
        <f t="shared" si="9"/>
        <v>0.33846153846153848</v>
      </c>
      <c r="S80" s="21">
        <v>2</v>
      </c>
      <c r="T80" s="4">
        <f t="shared" si="10"/>
        <v>3.0769230769230771E-2</v>
      </c>
      <c r="U80" s="21">
        <v>2</v>
      </c>
      <c r="V80" s="4">
        <f t="shared" si="11"/>
        <v>3.0769230769230771E-2</v>
      </c>
    </row>
    <row r="81" spans="1:22" ht="20.100000000000001" customHeight="1" x14ac:dyDescent="0.25">
      <c r="A81" s="21">
        <v>58</v>
      </c>
      <c r="B81" s="22" t="s">
        <v>106</v>
      </c>
      <c r="C81" s="21">
        <v>311</v>
      </c>
      <c r="D81" s="21">
        <v>154</v>
      </c>
      <c r="E81" s="21">
        <v>109</v>
      </c>
      <c r="F81" s="21">
        <v>6</v>
      </c>
      <c r="G81" s="21">
        <v>4</v>
      </c>
      <c r="H81" s="21">
        <v>1</v>
      </c>
      <c r="I81" s="21">
        <v>1</v>
      </c>
      <c r="J81" s="21">
        <v>275</v>
      </c>
      <c r="K81" s="21">
        <v>72</v>
      </c>
      <c r="L81" s="4">
        <f t="shared" si="6"/>
        <v>0.26181818181818184</v>
      </c>
      <c r="M81" s="21">
        <v>106</v>
      </c>
      <c r="N81" s="4">
        <f t="shared" si="7"/>
        <v>0.38545454545454544</v>
      </c>
      <c r="O81" s="21">
        <v>8</v>
      </c>
      <c r="P81" s="4">
        <f t="shared" si="8"/>
        <v>2.9090909090909091E-2</v>
      </c>
      <c r="Q81" s="21">
        <v>70</v>
      </c>
      <c r="R81" s="4">
        <f t="shared" si="9"/>
        <v>0.25454545454545452</v>
      </c>
      <c r="S81" s="21">
        <v>4</v>
      </c>
      <c r="T81" s="4">
        <f t="shared" si="10"/>
        <v>1.4545454545454545E-2</v>
      </c>
      <c r="U81" s="21">
        <v>15</v>
      </c>
      <c r="V81" s="4">
        <f t="shared" si="11"/>
        <v>5.4545454545454543E-2</v>
      </c>
    </row>
    <row r="82" spans="1:22" ht="20.100000000000001" customHeight="1" x14ac:dyDescent="0.25">
      <c r="A82" s="21">
        <v>59</v>
      </c>
      <c r="B82" s="22" t="s">
        <v>107</v>
      </c>
      <c r="C82" s="21">
        <v>102</v>
      </c>
      <c r="D82" s="21">
        <v>48</v>
      </c>
      <c r="E82" s="21">
        <v>30</v>
      </c>
      <c r="F82" s="21">
        <v>2</v>
      </c>
      <c r="G82" s="21">
        <v>0</v>
      </c>
      <c r="H82" s="21">
        <v>0</v>
      </c>
      <c r="I82" s="21">
        <v>0</v>
      </c>
      <c r="J82" s="21">
        <v>80</v>
      </c>
      <c r="K82" s="21">
        <v>20</v>
      </c>
      <c r="L82" s="4">
        <f t="shared" si="6"/>
        <v>0.25</v>
      </c>
      <c r="M82" s="21">
        <v>17</v>
      </c>
      <c r="N82" s="4">
        <f t="shared" si="7"/>
        <v>0.21249999999999999</v>
      </c>
      <c r="O82" s="21">
        <v>7</v>
      </c>
      <c r="P82" s="4">
        <f t="shared" si="8"/>
        <v>8.7499999999999994E-2</v>
      </c>
      <c r="Q82" s="21">
        <v>17</v>
      </c>
      <c r="R82" s="4">
        <f t="shared" si="9"/>
        <v>0.21249999999999999</v>
      </c>
      <c r="S82" s="21">
        <v>4</v>
      </c>
      <c r="T82" s="4">
        <f t="shared" si="10"/>
        <v>0.05</v>
      </c>
      <c r="U82" s="21">
        <v>15</v>
      </c>
      <c r="V82" s="4">
        <f t="shared" si="11"/>
        <v>0.1875</v>
      </c>
    </row>
    <row r="83" spans="1:22" ht="20.100000000000001" customHeight="1" x14ac:dyDescent="0.25">
      <c r="A83" s="21">
        <v>60</v>
      </c>
      <c r="B83" s="22" t="s">
        <v>108</v>
      </c>
      <c r="C83" s="21">
        <v>808</v>
      </c>
      <c r="D83" s="21">
        <v>334</v>
      </c>
      <c r="E83" s="21">
        <v>428</v>
      </c>
      <c r="F83" s="21">
        <v>8</v>
      </c>
      <c r="G83" s="21">
        <v>0</v>
      </c>
      <c r="H83" s="21">
        <v>0</v>
      </c>
      <c r="I83" s="21">
        <v>2</v>
      </c>
      <c r="J83" s="21">
        <v>772</v>
      </c>
      <c r="K83" s="21">
        <v>229</v>
      </c>
      <c r="L83" s="4">
        <f t="shared" si="6"/>
        <v>0.29663212435233161</v>
      </c>
      <c r="M83" s="21">
        <v>408</v>
      </c>
      <c r="N83" s="4">
        <f t="shared" si="7"/>
        <v>0.52849740932642486</v>
      </c>
      <c r="O83" s="21">
        <v>20</v>
      </c>
      <c r="P83" s="4">
        <f t="shared" si="8"/>
        <v>2.5906735751295335E-2</v>
      </c>
      <c r="Q83" s="21">
        <v>94</v>
      </c>
      <c r="R83" s="4">
        <f t="shared" si="9"/>
        <v>0.12176165803108809</v>
      </c>
      <c r="S83" s="21">
        <v>7</v>
      </c>
      <c r="T83" s="4">
        <f t="shared" si="10"/>
        <v>9.0673575129533671E-3</v>
      </c>
      <c r="U83" s="21">
        <v>14</v>
      </c>
      <c r="V83" s="4">
        <f t="shared" si="11"/>
        <v>1.8134715025906734E-2</v>
      </c>
    </row>
    <row r="84" spans="1:22" ht="20.100000000000001" customHeight="1" x14ac:dyDescent="0.25">
      <c r="A84" s="21">
        <v>62</v>
      </c>
      <c r="B84" s="22" t="s">
        <v>109</v>
      </c>
      <c r="C84" s="21">
        <v>144</v>
      </c>
      <c r="D84" s="21">
        <v>53</v>
      </c>
      <c r="E84" s="21">
        <v>56</v>
      </c>
      <c r="F84" s="21">
        <v>1</v>
      </c>
      <c r="G84" s="21">
        <v>0</v>
      </c>
      <c r="H84" s="21">
        <v>0</v>
      </c>
      <c r="I84" s="21">
        <v>3</v>
      </c>
      <c r="J84" s="21">
        <v>113</v>
      </c>
      <c r="K84" s="21">
        <v>21</v>
      </c>
      <c r="L84" s="4">
        <f t="shared" si="6"/>
        <v>0.18584070796460178</v>
      </c>
      <c r="M84" s="21">
        <v>43</v>
      </c>
      <c r="N84" s="4">
        <f t="shared" si="7"/>
        <v>0.38053097345132741</v>
      </c>
      <c r="O84" s="21">
        <v>2</v>
      </c>
      <c r="P84" s="4">
        <f t="shared" si="8"/>
        <v>1.7699115044247787E-2</v>
      </c>
      <c r="Q84" s="21">
        <v>43</v>
      </c>
      <c r="R84" s="4">
        <f t="shared" si="9"/>
        <v>0.38053097345132741</v>
      </c>
      <c r="S84" s="21">
        <v>4</v>
      </c>
      <c r="T84" s="4">
        <f t="shared" si="10"/>
        <v>3.5398230088495575E-2</v>
      </c>
      <c r="U84" s="21">
        <v>0</v>
      </c>
      <c r="V84" s="4">
        <f t="shared" si="11"/>
        <v>0</v>
      </c>
    </row>
    <row r="85" spans="1:22" ht="20.100000000000001" customHeight="1" x14ac:dyDescent="0.25">
      <c r="A85" s="21">
        <v>63</v>
      </c>
      <c r="B85" s="22" t="s">
        <v>110</v>
      </c>
      <c r="C85" s="21">
        <v>313</v>
      </c>
      <c r="D85" s="21">
        <v>121</v>
      </c>
      <c r="E85" s="21">
        <v>128</v>
      </c>
      <c r="F85" s="21">
        <v>5</v>
      </c>
      <c r="G85" s="21">
        <v>0</v>
      </c>
      <c r="H85" s="21">
        <v>1</v>
      </c>
      <c r="I85" s="21">
        <v>2</v>
      </c>
      <c r="J85" s="21">
        <v>257</v>
      </c>
      <c r="K85" s="21">
        <v>78</v>
      </c>
      <c r="L85" s="4">
        <f t="shared" si="6"/>
        <v>0.30350194552529181</v>
      </c>
      <c r="M85" s="21">
        <v>96</v>
      </c>
      <c r="N85" s="4">
        <f t="shared" si="7"/>
        <v>0.37354085603112841</v>
      </c>
      <c r="O85" s="21">
        <v>15</v>
      </c>
      <c r="P85" s="4">
        <f t="shared" si="8"/>
        <v>5.8365758754863814E-2</v>
      </c>
      <c r="Q85" s="21">
        <v>54</v>
      </c>
      <c r="R85" s="4">
        <f t="shared" si="9"/>
        <v>0.21011673151750973</v>
      </c>
      <c r="S85" s="21">
        <v>8</v>
      </c>
      <c r="T85" s="4">
        <f t="shared" si="10"/>
        <v>3.1128404669260701E-2</v>
      </c>
      <c r="U85" s="21">
        <v>6</v>
      </c>
      <c r="V85" s="4">
        <f t="shared" si="11"/>
        <v>2.3346303501945526E-2</v>
      </c>
    </row>
    <row r="86" spans="1:22" ht="20.100000000000001" customHeight="1" x14ac:dyDescent="0.25">
      <c r="A86" s="21">
        <v>117</v>
      </c>
      <c r="B86" s="22" t="s">
        <v>111</v>
      </c>
      <c r="C86" s="21">
        <v>2311</v>
      </c>
      <c r="D86" s="21">
        <v>760</v>
      </c>
      <c r="E86" s="21">
        <v>846</v>
      </c>
      <c r="F86" s="21">
        <v>65</v>
      </c>
      <c r="G86" s="21">
        <v>0</v>
      </c>
      <c r="H86" s="21">
        <v>5</v>
      </c>
      <c r="I86" s="21">
        <v>37</v>
      </c>
      <c r="J86" s="21">
        <v>1713</v>
      </c>
      <c r="K86" s="21">
        <v>305</v>
      </c>
      <c r="L86" s="4">
        <f t="shared" si="6"/>
        <v>0.17805020431990659</v>
      </c>
      <c r="M86" s="21">
        <v>625</v>
      </c>
      <c r="N86" s="4">
        <f t="shared" si="7"/>
        <v>0.36485697606538237</v>
      </c>
      <c r="O86" s="21">
        <v>230</v>
      </c>
      <c r="P86" s="4">
        <f t="shared" si="8"/>
        <v>0.1342673671920607</v>
      </c>
      <c r="Q86" s="21">
        <v>339</v>
      </c>
      <c r="R86" s="4">
        <f t="shared" si="9"/>
        <v>0.19789842381786341</v>
      </c>
      <c r="S86" s="21">
        <v>85</v>
      </c>
      <c r="T86" s="4">
        <f t="shared" si="10"/>
        <v>4.9620548744892003E-2</v>
      </c>
      <c r="U86" s="21">
        <v>129</v>
      </c>
      <c r="V86" s="4">
        <f t="shared" si="11"/>
        <v>7.5306479859894915E-2</v>
      </c>
    </row>
    <row r="87" spans="1:22" ht="20.100000000000001" customHeight="1" x14ac:dyDescent="0.25">
      <c r="A87" s="21">
        <v>118</v>
      </c>
      <c r="B87" s="22" t="s">
        <v>112</v>
      </c>
      <c r="C87" s="21">
        <v>2886</v>
      </c>
      <c r="D87" s="21">
        <v>842</v>
      </c>
      <c r="E87" s="21">
        <v>639</v>
      </c>
      <c r="F87" s="21">
        <v>24</v>
      </c>
      <c r="G87" s="21">
        <v>0</v>
      </c>
      <c r="H87" s="21">
        <v>9</v>
      </c>
      <c r="I87" s="21">
        <v>29</v>
      </c>
      <c r="J87" s="21">
        <v>1543</v>
      </c>
      <c r="K87" s="21">
        <v>283</v>
      </c>
      <c r="L87" s="4">
        <f t="shared" si="6"/>
        <v>0.18340894361633181</v>
      </c>
      <c r="M87" s="21">
        <v>706</v>
      </c>
      <c r="N87" s="4">
        <f t="shared" si="7"/>
        <v>0.45755022683084901</v>
      </c>
      <c r="O87" s="21">
        <v>167</v>
      </c>
      <c r="P87" s="4">
        <f t="shared" si="8"/>
        <v>0.10823071937783539</v>
      </c>
      <c r="Q87" s="21">
        <v>305</v>
      </c>
      <c r="R87" s="4">
        <f t="shared" si="9"/>
        <v>0.19766688269604665</v>
      </c>
      <c r="S87" s="21">
        <v>67</v>
      </c>
      <c r="T87" s="4">
        <f t="shared" si="10"/>
        <v>4.3421905379131563E-2</v>
      </c>
      <c r="U87" s="21">
        <v>15</v>
      </c>
      <c r="V87" s="4">
        <f t="shared" si="11"/>
        <v>9.7213220998055728E-3</v>
      </c>
    </row>
    <row r="88" spans="1:22" ht="20.100000000000001" customHeight="1" x14ac:dyDescent="0.25">
      <c r="A88" s="21">
        <v>65</v>
      </c>
      <c r="B88" s="22" t="s">
        <v>113</v>
      </c>
      <c r="C88" s="21">
        <v>112</v>
      </c>
      <c r="D88" s="21">
        <v>57</v>
      </c>
      <c r="E88" s="21">
        <v>37</v>
      </c>
      <c r="F88" s="21">
        <v>1</v>
      </c>
      <c r="G88" s="21">
        <v>0</v>
      </c>
      <c r="H88" s="21">
        <v>2</v>
      </c>
      <c r="I88" s="21">
        <v>0</v>
      </c>
      <c r="J88" s="21">
        <v>97</v>
      </c>
      <c r="K88" s="21">
        <v>32</v>
      </c>
      <c r="L88" s="4">
        <f t="shared" si="6"/>
        <v>0.32989690721649484</v>
      </c>
      <c r="M88" s="21">
        <v>28</v>
      </c>
      <c r="N88" s="4">
        <f t="shared" si="7"/>
        <v>0.28865979381443296</v>
      </c>
      <c r="O88" s="21">
        <v>4</v>
      </c>
      <c r="P88" s="4">
        <f t="shared" si="8"/>
        <v>4.1237113402061855E-2</v>
      </c>
      <c r="Q88" s="21">
        <v>25</v>
      </c>
      <c r="R88" s="4">
        <f t="shared" si="9"/>
        <v>0.25773195876288657</v>
      </c>
      <c r="S88" s="21">
        <v>5</v>
      </c>
      <c r="T88" s="4">
        <f t="shared" si="10"/>
        <v>5.1546391752577317E-2</v>
      </c>
      <c r="U88" s="21">
        <v>3</v>
      </c>
      <c r="V88" s="4">
        <f t="shared" si="11"/>
        <v>3.0927835051546393E-2</v>
      </c>
    </row>
    <row r="89" spans="1:22" ht="20.100000000000001" customHeight="1" x14ac:dyDescent="0.25">
      <c r="A89" s="21">
        <v>66</v>
      </c>
      <c r="B89" s="22" t="s">
        <v>114</v>
      </c>
      <c r="C89" s="21">
        <v>108</v>
      </c>
      <c r="D89" s="21">
        <v>47</v>
      </c>
      <c r="E89" s="21">
        <v>47</v>
      </c>
      <c r="F89" s="21">
        <v>3</v>
      </c>
      <c r="G89" s="21">
        <v>0</v>
      </c>
      <c r="H89" s="21">
        <v>0</v>
      </c>
      <c r="I89" s="21">
        <v>0</v>
      </c>
      <c r="J89" s="21">
        <v>97</v>
      </c>
      <c r="K89" s="21">
        <v>15</v>
      </c>
      <c r="L89" s="4">
        <f t="shared" si="6"/>
        <v>0.15463917525773196</v>
      </c>
      <c r="M89" s="21">
        <v>43</v>
      </c>
      <c r="N89" s="4">
        <f t="shared" si="7"/>
        <v>0.44329896907216493</v>
      </c>
      <c r="O89" s="21">
        <v>16</v>
      </c>
      <c r="P89" s="4">
        <f t="shared" si="8"/>
        <v>0.16494845360824742</v>
      </c>
      <c r="Q89" s="21">
        <v>22</v>
      </c>
      <c r="R89" s="4">
        <f t="shared" si="9"/>
        <v>0.22680412371134021</v>
      </c>
      <c r="S89" s="21">
        <v>1</v>
      </c>
      <c r="T89" s="4">
        <f t="shared" si="10"/>
        <v>1.0309278350515464E-2</v>
      </c>
      <c r="U89" s="21">
        <v>0</v>
      </c>
      <c r="V89" s="4">
        <f t="shared" si="11"/>
        <v>0</v>
      </c>
    </row>
    <row r="90" spans="1:22" ht="20.100000000000001" customHeight="1" x14ac:dyDescent="0.25">
      <c r="A90" s="21">
        <v>119</v>
      </c>
      <c r="B90" s="22" t="s">
        <v>115</v>
      </c>
      <c r="C90" s="21">
        <v>62</v>
      </c>
      <c r="D90" s="21">
        <v>38</v>
      </c>
      <c r="E90" s="21">
        <v>27</v>
      </c>
      <c r="F90" s="21">
        <v>1</v>
      </c>
      <c r="G90" s="21">
        <v>1</v>
      </c>
      <c r="H90" s="21">
        <v>0</v>
      </c>
      <c r="I90" s="21">
        <v>1</v>
      </c>
      <c r="J90" s="21">
        <v>68</v>
      </c>
      <c r="K90" s="21">
        <v>21</v>
      </c>
      <c r="L90" s="4">
        <f t="shared" si="6"/>
        <v>0.30882352941176472</v>
      </c>
      <c r="M90" s="21">
        <v>31</v>
      </c>
      <c r="N90" s="4">
        <f t="shared" si="7"/>
        <v>0.45588235294117646</v>
      </c>
      <c r="O90" s="21">
        <v>0</v>
      </c>
      <c r="P90" s="4">
        <f t="shared" si="8"/>
        <v>0</v>
      </c>
      <c r="Q90" s="21">
        <v>16</v>
      </c>
      <c r="R90" s="4">
        <f t="shared" si="9"/>
        <v>0.23529411764705882</v>
      </c>
      <c r="S90" s="21">
        <v>0</v>
      </c>
      <c r="T90" s="4">
        <f t="shared" si="10"/>
        <v>0</v>
      </c>
      <c r="U90" s="21">
        <v>0</v>
      </c>
      <c r="V90" s="4">
        <f t="shared" si="11"/>
        <v>0</v>
      </c>
    </row>
    <row r="91" spans="1:22" ht="20.100000000000001" customHeight="1" x14ac:dyDescent="0.25">
      <c r="A91" s="21">
        <v>67</v>
      </c>
      <c r="B91" s="22" t="s">
        <v>116</v>
      </c>
      <c r="C91" s="21">
        <v>143</v>
      </c>
      <c r="D91" s="21">
        <v>85</v>
      </c>
      <c r="E91" s="21">
        <v>48</v>
      </c>
      <c r="F91" s="21">
        <v>0</v>
      </c>
      <c r="G91" s="21">
        <v>0</v>
      </c>
      <c r="H91" s="21">
        <v>0</v>
      </c>
      <c r="I91" s="21">
        <v>0</v>
      </c>
      <c r="J91" s="21">
        <v>133</v>
      </c>
      <c r="K91" s="21">
        <v>43</v>
      </c>
      <c r="L91" s="4">
        <f t="shared" si="6"/>
        <v>0.32330827067669171</v>
      </c>
      <c r="M91" s="21">
        <v>31</v>
      </c>
      <c r="N91" s="4">
        <f t="shared" si="7"/>
        <v>0.23308270676691728</v>
      </c>
      <c r="O91" s="21">
        <v>15</v>
      </c>
      <c r="P91" s="4">
        <f t="shared" si="8"/>
        <v>0.11278195488721804</v>
      </c>
      <c r="Q91" s="21">
        <v>37</v>
      </c>
      <c r="R91" s="4">
        <f t="shared" si="9"/>
        <v>0.2781954887218045</v>
      </c>
      <c r="S91" s="21">
        <v>7</v>
      </c>
      <c r="T91" s="4">
        <f t="shared" si="10"/>
        <v>5.2631578947368418E-2</v>
      </c>
      <c r="U91" s="21">
        <v>0</v>
      </c>
      <c r="V91" s="4">
        <f t="shared" si="11"/>
        <v>0</v>
      </c>
    </row>
    <row r="92" spans="1:22" ht="20.100000000000001" customHeight="1" x14ac:dyDescent="0.25">
      <c r="A92" s="21">
        <v>68</v>
      </c>
      <c r="B92" s="22" t="s">
        <v>117</v>
      </c>
      <c r="C92" s="21">
        <v>398</v>
      </c>
      <c r="D92" s="21">
        <v>141</v>
      </c>
      <c r="E92" s="21">
        <v>176</v>
      </c>
      <c r="F92" s="21">
        <v>19</v>
      </c>
      <c r="G92" s="21">
        <v>0</v>
      </c>
      <c r="H92" s="21">
        <v>0</v>
      </c>
      <c r="I92" s="21">
        <v>2</v>
      </c>
      <c r="J92" s="21">
        <v>338</v>
      </c>
      <c r="K92" s="21">
        <v>90</v>
      </c>
      <c r="L92" s="4">
        <f t="shared" si="6"/>
        <v>0.26627218934911245</v>
      </c>
      <c r="M92" s="21">
        <v>118</v>
      </c>
      <c r="N92" s="4">
        <f t="shared" si="7"/>
        <v>0.34911242603550297</v>
      </c>
      <c r="O92" s="21">
        <v>28</v>
      </c>
      <c r="P92" s="4">
        <f t="shared" si="8"/>
        <v>8.2840236686390539E-2</v>
      </c>
      <c r="Q92" s="21">
        <v>85</v>
      </c>
      <c r="R92" s="4">
        <f t="shared" si="9"/>
        <v>0.25147928994082841</v>
      </c>
      <c r="S92" s="21">
        <v>14</v>
      </c>
      <c r="T92" s="4">
        <f t="shared" si="10"/>
        <v>4.142011834319527E-2</v>
      </c>
      <c r="U92" s="21">
        <v>3</v>
      </c>
      <c r="V92" s="4">
        <f t="shared" si="11"/>
        <v>8.8757396449704144E-3</v>
      </c>
    </row>
    <row r="93" spans="1:22" ht="20.100000000000001" customHeight="1" x14ac:dyDescent="0.25">
      <c r="A93" s="21">
        <v>69</v>
      </c>
      <c r="B93" s="22" t="s">
        <v>118</v>
      </c>
      <c r="C93" s="21">
        <v>246</v>
      </c>
      <c r="D93" s="21">
        <v>137</v>
      </c>
      <c r="E93" s="21">
        <v>113</v>
      </c>
      <c r="F93" s="21">
        <v>6</v>
      </c>
      <c r="G93" s="21">
        <v>0</v>
      </c>
      <c r="H93" s="21">
        <v>1</v>
      </c>
      <c r="I93" s="21">
        <v>0</v>
      </c>
      <c r="J93" s="21">
        <v>257</v>
      </c>
      <c r="K93" s="21">
        <v>47</v>
      </c>
      <c r="L93" s="4">
        <f t="shared" si="6"/>
        <v>0.1828793774319066</v>
      </c>
      <c r="M93" s="21">
        <v>54</v>
      </c>
      <c r="N93" s="4">
        <f t="shared" si="7"/>
        <v>0.21011673151750973</v>
      </c>
      <c r="O93" s="21">
        <v>21</v>
      </c>
      <c r="P93" s="4">
        <f t="shared" si="8"/>
        <v>8.171206225680934E-2</v>
      </c>
      <c r="Q93" s="21">
        <v>114</v>
      </c>
      <c r="R93" s="4">
        <f t="shared" si="9"/>
        <v>0.44357976653696496</v>
      </c>
      <c r="S93" s="21">
        <v>7</v>
      </c>
      <c r="T93" s="4">
        <f t="shared" si="10"/>
        <v>2.7237354085603113E-2</v>
      </c>
      <c r="U93" s="21">
        <v>14</v>
      </c>
      <c r="V93" s="4">
        <f t="shared" si="11"/>
        <v>5.4474708171206226E-2</v>
      </c>
    </row>
    <row r="94" spans="1:22" ht="20.100000000000001" customHeight="1" x14ac:dyDescent="0.25">
      <c r="A94" s="21">
        <v>70</v>
      </c>
      <c r="B94" s="22" t="s">
        <v>119</v>
      </c>
      <c r="C94" s="21">
        <v>183</v>
      </c>
      <c r="D94" s="21">
        <v>94</v>
      </c>
      <c r="E94" s="21">
        <v>61</v>
      </c>
      <c r="F94" s="21">
        <v>8</v>
      </c>
      <c r="G94" s="21">
        <v>0</v>
      </c>
      <c r="H94" s="21">
        <v>2</v>
      </c>
      <c r="I94" s="21">
        <v>0</v>
      </c>
      <c r="J94" s="21">
        <v>165</v>
      </c>
      <c r="K94" s="21">
        <v>70</v>
      </c>
      <c r="L94" s="4">
        <f t="shared" si="6"/>
        <v>0.42424242424242425</v>
      </c>
      <c r="M94" s="21">
        <v>37</v>
      </c>
      <c r="N94" s="4">
        <f t="shared" si="7"/>
        <v>0.22424242424242424</v>
      </c>
      <c r="O94" s="21">
        <v>10</v>
      </c>
      <c r="P94" s="4">
        <f t="shared" si="8"/>
        <v>6.0606060606060608E-2</v>
      </c>
      <c r="Q94" s="21">
        <v>42</v>
      </c>
      <c r="R94" s="4">
        <f t="shared" si="9"/>
        <v>0.25454545454545452</v>
      </c>
      <c r="S94" s="21">
        <v>3</v>
      </c>
      <c r="T94" s="4">
        <f t="shared" si="10"/>
        <v>1.8181818181818181E-2</v>
      </c>
      <c r="U94" s="21">
        <v>3</v>
      </c>
      <c r="V94" s="4">
        <f t="shared" si="11"/>
        <v>1.8181818181818181E-2</v>
      </c>
    </row>
    <row r="95" spans="1:22" ht="20.100000000000001" customHeight="1" x14ac:dyDescent="0.25">
      <c r="A95" s="21">
        <v>120</v>
      </c>
      <c r="B95" s="22" t="s">
        <v>120</v>
      </c>
      <c r="C95" s="21">
        <v>310</v>
      </c>
      <c r="D95" s="21">
        <v>153</v>
      </c>
      <c r="E95" s="21">
        <v>62</v>
      </c>
      <c r="F95" s="21">
        <v>9</v>
      </c>
      <c r="G95" s="21">
        <v>0</v>
      </c>
      <c r="H95" s="21">
        <v>3</v>
      </c>
      <c r="I95" s="21">
        <v>2</v>
      </c>
      <c r="J95" s="21">
        <v>229</v>
      </c>
      <c r="K95" s="21">
        <v>33</v>
      </c>
      <c r="L95" s="4">
        <f t="shared" si="6"/>
        <v>0.14410480349344978</v>
      </c>
      <c r="M95" s="21">
        <v>74</v>
      </c>
      <c r="N95" s="4">
        <f t="shared" si="7"/>
        <v>0.32314410480349343</v>
      </c>
      <c r="O95" s="21">
        <v>1</v>
      </c>
      <c r="P95" s="4">
        <f t="shared" si="8"/>
        <v>4.3668122270742356E-3</v>
      </c>
      <c r="Q95" s="21">
        <v>118</v>
      </c>
      <c r="R95" s="4">
        <f t="shared" si="9"/>
        <v>0.51528384279475981</v>
      </c>
      <c r="S95" s="21">
        <v>2</v>
      </c>
      <c r="T95" s="4">
        <f t="shared" si="10"/>
        <v>8.7336244541484712E-3</v>
      </c>
      <c r="U95" s="21">
        <v>1</v>
      </c>
      <c r="V95" s="4">
        <f t="shared" si="11"/>
        <v>4.3668122270742356E-3</v>
      </c>
    </row>
    <row r="96" spans="1:22" ht="20.100000000000001" customHeight="1" x14ac:dyDescent="0.25">
      <c r="A96" s="21">
        <v>71</v>
      </c>
      <c r="B96" s="22" t="s">
        <v>121</v>
      </c>
      <c r="C96" s="21">
        <v>770</v>
      </c>
      <c r="D96" s="21">
        <v>294</v>
      </c>
      <c r="E96" s="21">
        <v>288</v>
      </c>
      <c r="F96" s="21">
        <v>17</v>
      </c>
      <c r="G96" s="21">
        <v>0</v>
      </c>
      <c r="H96" s="21">
        <v>0</v>
      </c>
      <c r="I96" s="21">
        <v>2</v>
      </c>
      <c r="J96" s="21">
        <v>601</v>
      </c>
      <c r="K96" s="21">
        <v>222</v>
      </c>
      <c r="L96" s="4">
        <f t="shared" si="6"/>
        <v>0.36938435940099834</v>
      </c>
      <c r="M96" s="21">
        <v>210</v>
      </c>
      <c r="N96" s="4">
        <f t="shared" si="7"/>
        <v>0.34941763727121466</v>
      </c>
      <c r="O96" s="21">
        <v>11</v>
      </c>
      <c r="P96" s="4">
        <f t="shared" si="8"/>
        <v>1.8302828618968387E-2</v>
      </c>
      <c r="Q96" s="21">
        <v>130</v>
      </c>
      <c r="R96" s="4">
        <f t="shared" si="9"/>
        <v>0.21630615640599002</v>
      </c>
      <c r="S96" s="21">
        <v>22</v>
      </c>
      <c r="T96" s="4">
        <f t="shared" si="10"/>
        <v>3.6605657237936774E-2</v>
      </c>
      <c r="U96" s="21">
        <v>6</v>
      </c>
      <c r="V96" s="4">
        <f t="shared" si="11"/>
        <v>9.9833610648918467E-3</v>
      </c>
    </row>
    <row r="97" spans="1:22" ht="20.100000000000001" customHeight="1" x14ac:dyDescent="0.25">
      <c r="A97" s="21">
        <v>142</v>
      </c>
      <c r="B97" s="22" t="s">
        <v>122</v>
      </c>
      <c r="C97" s="21">
        <v>190</v>
      </c>
      <c r="D97" s="21">
        <v>66</v>
      </c>
      <c r="E97" s="21">
        <v>100</v>
      </c>
      <c r="F97" s="21">
        <v>5</v>
      </c>
      <c r="G97" s="21">
        <v>0</v>
      </c>
      <c r="H97" s="21">
        <v>1</v>
      </c>
      <c r="I97" s="21">
        <v>4</v>
      </c>
      <c r="J97" s="21">
        <v>176</v>
      </c>
      <c r="K97" s="21">
        <v>23</v>
      </c>
      <c r="L97" s="4">
        <f t="shared" si="6"/>
        <v>0.13068181818181818</v>
      </c>
      <c r="M97" s="21">
        <v>92</v>
      </c>
      <c r="N97" s="4">
        <f t="shared" si="7"/>
        <v>0.52272727272727271</v>
      </c>
      <c r="O97" s="21">
        <v>15</v>
      </c>
      <c r="P97" s="4">
        <f t="shared" si="8"/>
        <v>8.5227272727272721E-2</v>
      </c>
      <c r="Q97" s="21">
        <v>37</v>
      </c>
      <c r="R97" s="4">
        <f t="shared" si="9"/>
        <v>0.21022727272727273</v>
      </c>
      <c r="S97" s="21">
        <v>7</v>
      </c>
      <c r="T97" s="4">
        <f t="shared" si="10"/>
        <v>3.9772727272727272E-2</v>
      </c>
      <c r="U97" s="21">
        <v>2</v>
      </c>
      <c r="V97" s="4">
        <f t="shared" si="11"/>
        <v>1.1363636363636364E-2</v>
      </c>
    </row>
    <row r="98" spans="1:22" ht="20.100000000000001" customHeight="1" x14ac:dyDescent="0.25">
      <c r="A98" s="21">
        <v>121</v>
      </c>
      <c r="B98" s="22" t="s">
        <v>123</v>
      </c>
      <c r="C98" s="21">
        <v>1160</v>
      </c>
      <c r="D98" s="21">
        <v>494</v>
      </c>
      <c r="E98" s="21">
        <v>309</v>
      </c>
      <c r="F98" s="21">
        <v>33</v>
      </c>
      <c r="G98" s="21">
        <v>0</v>
      </c>
      <c r="H98" s="21">
        <v>1</v>
      </c>
      <c r="I98" s="21">
        <v>14</v>
      </c>
      <c r="J98" s="21">
        <v>851</v>
      </c>
      <c r="K98" s="21">
        <v>156</v>
      </c>
      <c r="L98" s="4">
        <f t="shared" si="6"/>
        <v>0.18331374853113983</v>
      </c>
      <c r="M98" s="21">
        <v>330</v>
      </c>
      <c r="N98" s="4">
        <f t="shared" si="7"/>
        <v>0.38777908343125733</v>
      </c>
      <c r="O98" s="21">
        <v>117</v>
      </c>
      <c r="P98" s="4">
        <f t="shared" si="8"/>
        <v>0.13748531139835488</v>
      </c>
      <c r="Q98" s="21">
        <v>189</v>
      </c>
      <c r="R98" s="4">
        <f t="shared" si="9"/>
        <v>0.22209165687426558</v>
      </c>
      <c r="S98" s="21">
        <v>44</v>
      </c>
      <c r="T98" s="4">
        <f t="shared" si="10"/>
        <v>5.170387779083431E-2</v>
      </c>
      <c r="U98" s="21">
        <v>15</v>
      </c>
      <c r="V98" s="4">
        <f t="shared" si="11"/>
        <v>1.7626321974148061E-2</v>
      </c>
    </row>
    <row r="99" spans="1:22" ht="20.100000000000001" customHeight="1" x14ac:dyDescent="0.25">
      <c r="A99" s="21">
        <v>72</v>
      </c>
      <c r="B99" s="22" t="s">
        <v>124</v>
      </c>
      <c r="C99" s="21">
        <v>383</v>
      </c>
      <c r="D99" s="21">
        <v>149</v>
      </c>
      <c r="E99" s="21">
        <v>170</v>
      </c>
      <c r="F99" s="21">
        <v>11</v>
      </c>
      <c r="G99" s="21">
        <v>0</v>
      </c>
      <c r="H99" s="21">
        <v>18</v>
      </c>
      <c r="I99" s="21">
        <v>0</v>
      </c>
      <c r="J99" s="21">
        <v>348</v>
      </c>
      <c r="K99" s="21">
        <v>99</v>
      </c>
      <c r="L99" s="4">
        <f t="shared" si="6"/>
        <v>0.28448275862068967</v>
      </c>
      <c r="M99" s="21">
        <v>131</v>
      </c>
      <c r="N99" s="4">
        <f t="shared" si="7"/>
        <v>0.37643678160919541</v>
      </c>
      <c r="O99" s="21">
        <v>8</v>
      </c>
      <c r="P99" s="4">
        <f t="shared" si="8"/>
        <v>2.2988505747126436E-2</v>
      </c>
      <c r="Q99" s="21">
        <v>98</v>
      </c>
      <c r="R99" s="4">
        <f t="shared" si="9"/>
        <v>0.28160919540229884</v>
      </c>
      <c r="S99" s="21">
        <v>11</v>
      </c>
      <c r="T99" s="4">
        <f t="shared" si="10"/>
        <v>3.1609195402298854E-2</v>
      </c>
      <c r="U99" s="21">
        <v>1</v>
      </c>
      <c r="V99" s="4">
        <f t="shared" si="11"/>
        <v>2.8735632183908046E-3</v>
      </c>
    </row>
    <row r="100" spans="1:22" ht="20.100000000000001" customHeight="1" x14ac:dyDescent="0.25">
      <c r="A100" s="21">
        <v>73</v>
      </c>
      <c r="B100" s="22" t="s">
        <v>125</v>
      </c>
      <c r="C100" s="21">
        <v>172</v>
      </c>
      <c r="D100" s="21">
        <v>73</v>
      </c>
      <c r="E100" s="21">
        <v>55</v>
      </c>
      <c r="F100" s="21">
        <v>1</v>
      </c>
      <c r="G100" s="21">
        <v>0</v>
      </c>
      <c r="H100" s="21">
        <v>0</v>
      </c>
      <c r="I100" s="21">
        <v>6</v>
      </c>
      <c r="J100" s="21">
        <v>135</v>
      </c>
      <c r="K100" s="21">
        <v>4</v>
      </c>
      <c r="L100" s="4">
        <f t="shared" si="6"/>
        <v>2.9629629629629631E-2</v>
      </c>
      <c r="M100" s="21">
        <v>122</v>
      </c>
      <c r="N100" s="4">
        <f t="shared" si="7"/>
        <v>0.90370370370370368</v>
      </c>
      <c r="O100" s="21">
        <v>1</v>
      </c>
      <c r="P100" s="4">
        <f t="shared" si="8"/>
        <v>7.4074074074074077E-3</v>
      </c>
      <c r="Q100" s="21">
        <v>7</v>
      </c>
      <c r="R100" s="4">
        <f t="shared" si="9"/>
        <v>5.185185185185185E-2</v>
      </c>
      <c r="S100" s="21">
        <v>1</v>
      </c>
      <c r="T100" s="4">
        <f t="shared" si="10"/>
        <v>7.4074074074074077E-3</v>
      </c>
      <c r="U100" s="21">
        <v>0</v>
      </c>
      <c r="V100" s="4">
        <f t="shared" si="11"/>
        <v>0</v>
      </c>
    </row>
    <row r="101" spans="1:22" ht="20.100000000000001" customHeight="1" x14ac:dyDescent="0.25">
      <c r="A101" s="21">
        <v>74</v>
      </c>
      <c r="B101" s="22" t="s">
        <v>126</v>
      </c>
      <c r="C101" s="21">
        <v>489</v>
      </c>
      <c r="D101" s="21">
        <v>219</v>
      </c>
      <c r="E101" s="21">
        <v>173</v>
      </c>
      <c r="F101" s="21">
        <v>8</v>
      </c>
      <c r="G101" s="21">
        <v>3</v>
      </c>
      <c r="H101" s="21">
        <v>0</v>
      </c>
      <c r="I101" s="21">
        <v>2</v>
      </c>
      <c r="J101" s="21">
        <v>405</v>
      </c>
      <c r="K101" s="21">
        <v>91</v>
      </c>
      <c r="L101" s="4">
        <f t="shared" si="6"/>
        <v>0.22469135802469137</v>
      </c>
      <c r="M101" s="21">
        <v>141</v>
      </c>
      <c r="N101" s="4">
        <f t="shared" si="7"/>
        <v>0.34814814814814815</v>
      </c>
      <c r="O101" s="21">
        <v>12</v>
      </c>
      <c r="P101" s="4">
        <f t="shared" si="8"/>
        <v>2.9629629629629631E-2</v>
      </c>
      <c r="Q101" s="21">
        <v>144</v>
      </c>
      <c r="R101" s="4">
        <f t="shared" si="9"/>
        <v>0.35555555555555557</v>
      </c>
      <c r="S101" s="21">
        <v>17</v>
      </c>
      <c r="T101" s="4">
        <f t="shared" si="10"/>
        <v>4.1975308641975309E-2</v>
      </c>
      <c r="U101" s="21">
        <v>0</v>
      </c>
      <c r="V101" s="4">
        <f t="shared" si="11"/>
        <v>0</v>
      </c>
    </row>
    <row r="102" spans="1:22" ht="20.100000000000001" customHeight="1" x14ac:dyDescent="0.25">
      <c r="A102" s="21">
        <v>75</v>
      </c>
      <c r="B102" s="22" t="s">
        <v>127</v>
      </c>
      <c r="C102" s="21">
        <v>7887</v>
      </c>
      <c r="D102" s="21">
        <v>3182</v>
      </c>
      <c r="E102" s="21">
        <v>3334</v>
      </c>
      <c r="F102" s="21">
        <v>144</v>
      </c>
      <c r="G102" s="21">
        <v>0</v>
      </c>
      <c r="H102" s="21">
        <v>2</v>
      </c>
      <c r="I102" s="21">
        <v>32</v>
      </c>
      <c r="J102" s="21">
        <v>6694</v>
      </c>
      <c r="K102" s="21">
        <v>2263</v>
      </c>
      <c r="L102" s="4">
        <f t="shared" si="6"/>
        <v>0.33806393785479533</v>
      </c>
      <c r="M102" s="21">
        <v>2958</v>
      </c>
      <c r="N102" s="4">
        <f t="shared" si="7"/>
        <v>0.44188825814161936</v>
      </c>
      <c r="O102" s="21">
        <v>420</v>
      </c>
      <c r="P102" s="4">
        <f t="shared" si="8"/>
        <v>6.2742754705706602E-2</v>
      </c>
      <c r="Q102" s="21">
        <v>875</v>
      </c>
      <c r="R102" s="4">
        <f t="shared" si="9"/>
        <v>0.13071407230355542</v>
      </c>
      <c r="S102" s="21">
        <v>178</v>
      </c>
      <c r="T102" s="4">
        <f t="shared" si="10"/>
        <v>2.6590976994323275E-2</v>
      </c>
      <c r="U102" s="21">
        <v>0</v>
      </c>
      <c r="V102" s="4">
        <f t="shared" si="11"/>
        <v>0</v>
      </c>
    </row>
    <row r="103" spans="1:22" ht="20.100000000000001" customHeight="1" x14ac:dyDescent="0.25">
      <c r="A103" s="21">
        <v>77</v>
      </c>
      <c r="B103" s="22" t="s">
        <v>128</v>
      </c>
      <c r="C103" s="21">
        <v>364</v>
      </c>
      <c r="D103" s="21">
        <v>190</v>
      </c>
      <c r="E103" s="21">
        <v>112</v>
      </c>
      <c r="F103" s="21">
        <v>11</v>
      </c>
      <c r="G103" s="21">
        <v>0</v>
      </c>
      <c r="H103" s="21">
        <v>0</v>
      </c>
      <c r="I103" s="21">
        <v>2</v>
      </c>
      <c r="J103" s="21">
        <v>315</v>
      </c>
      <c r="K103" s="21">
        <v>152</v>
      </c>
      <c r="L103" s="4">
        <f t="shared" si="6"/>
        <v>0.48253968253968255</v>
      </c>
      <c r="M103" s="21">
        <v>59</v>
      </c>
      <c r="N103" s="4">
        <f t="shared" si="7"/>
        <v>0.1873015873015873</v>
      </c>
      <c r="O103" s="21">
        <v>6</v>
      </c>
      <c r="P103" s="4">
        <f t="shared" si="8"/>
        <v>1.9047619047619049E-2</v>
      </c>
      <c r="Q103" s="21">
        <v>53</v>
      </c>
      <c r="R103" s="4">
        <f t="shared" si="9"/>
        <v>0.16825396825396827</v>
      </c>
      <c r="S103" s="21">
        <v>8</v>
      </c>
      <c r="T103" s="4">
        <f t="shared" si="10"/>
        <v>2.5396825396825397E-2</v>
      </c>
      <c r="U103" s="21">
        <v>37</v>
      </c>
      <c r="V103" s="4">
        <f t="shared" si="11"/>
        <v>0.11746031746031746</v>
      </c>
    </row>
    <row r="104" spans="1:22" ht="20.100000000000001" customHeight="1" x14ac:dyDescent="0.25">
      <c r="A104" s="21">
        <v>122</v>
      </c>
      <c r="B104" s="22" t="s">
        <v>129</v>
      </c>
      <c r="C104" s="21">
        <v>464</v>
      </c>
      <c r="D104" s="21">
        <v>227</v>
      </c>
      <c r="E104" s="21">
        <v>132</v>
      </c>
      <c r="F104" s="21">
        <v>3</v>
      </c>
      <c r="G104" s="21">
        <v>0</v>
      </c>
      <c r="H104" s="21">
        <v>0</v>
      </c>
      <c r="I104" s="21">
        <v>0</v>
      </c>
      <c r="J104" s="21">
        <v>362</v>
      </c>
      <c r="K104" s="21">
        <v>123</v>
      </c>
      <c r="L104" s="4">
        <f t="shared" si="6"/>
        <v>0.3397790055248619</v>
      </c>
      <c r="M104" s="21">
        <v>143</v>
      </c>
      <c r="N104" s="4">
        <f t="shared" si="7"/>
        <v>0.39502762430939226</v>
      </c>
      <c r="O104" s="21">
        <v>44</v>
      </c>
      <c r="P104" s="4">
        <f t="shared" si="8"/>
        <v>0.12154696132596685</v>
      </c>
      <c r="Q104" s="21">
        <v>34</v>
      </c>
      <c r="R104" s="4">
        <f t="shared" si="9"/>
        <v>9.3922651933701654E-2</v>
      </c>
      <c r="S104" s="21">
        <v>7</v>
      </c>
      <c r="T104" s="4">
        <f t="shared" si="10"/>
        <v>1.9337016574585635E-2</v>
      </c>
      <c r="U104" s="21">
        <v>11</v>
      </c>
      <c r="V104" s="4">
        <f t="shared" si="11"/>
        <v>3.0386740331491711E-2</v>
      </c>
    </row>
    <row r="105" spans="1:22" ht="20.100000000000001" customHeight="1" x14ac:dyDescent="0.25">
      <c r="A105" s="21">
        <v>78</v>
      </c>
      <c r="B105" s="22" t="s">
        <v>130</v>
      </c>
      <c r="C105" s="21">
        <v>71</v>
      </c>
      <c r="D105" s="21">
        <v>24</v>
      </c>
      <c r="E105" s="21">
        <v>28</v>
      </c>
      <c r="F105" s="21">
        <v>0</v>
      </c>
      <c r="G105" s="21">
        <v>0</v>
      </c>
      <c r="H105" s="21">
        <v>2</v>
      </c>
      <c r="I105" s="21">
        <v>0</v>
      </c>
      <c r="J105" s="21">
        <v>54</v>
      </c>
      <c r="K105" s="21">
        <v>22</v>
      </c>
      <c r="L105" s="4">
        <f t="shared" si="6"/>
        <v>0.40740740740740738</v>
      </c>
      <c r="M105" s="21">
        <v>16</v>
      </c>
      <c r="N105" s="4">
        <f t="shared" si="7"/>
        <v>0.29629629629629628</v>
      </c>
      <c r="O105" s="21">
        <v>1</v>
      </c>
      <c r="P105" s="4">
        <f t="shared" si="8"/>
        <v>1.8518518518518517E-2</v>
      </c>
      <c r="Q105" s="21">
        <v>13</v>
      </c>
      <c r="R105" s="4">
        <f t="shared" si="9"/>
        <v>0.24074074074074073</v>
      </c>
      <c r="S105" s="21">
        <v>1</v>
      </c>
      <c r="T105" s="4">
        <f t="shared" si="10"/>
        <v>1.8518518518518517E-2</v>
      </c>
      <c r="U105" s="21">
        <v>1</v>
      </c>
      <c r="V105" s="4">
        <f t="shared" si="11"/>
        <v>1.8518518518518517E-2</v>
      </c>
    </row>
    <row r="106" spans="1:22" ht="20.100000000000001" customHeight="1" x14ac:dyDescent="0.25">
      <c r="A106" s="21">
        <v>123</v>
      </c>
      <c r="B106" s="22" t="s">
        <v>131</v>
      </c>
      <c r="C106" s="21">
        <v>1621</v>
      </c>
      <c r="D106" s="21">
        <v>529</v>
      </c>
      <c r="E106" s="21">
        <v>548</v>
      </c>
      <c r="F106" s="21">
        <v>39</v>
      </c>
      <c r="G106" s="21">
        <v>0</v>
      </c>
      <c r="H106" s="21">
        <v>3</v>
      </c>
      <c r="I106" s="21">
        <v>14</v>
      </c>
      <c r="J106" s="21">
        <v>1133</v>
      </c>
      <c r="K106" s="21">
        <v>150</v>
      </c>
      <c r="L106" s="4">
        <f t="shared" si="6"/>
        <v>0.13239187996469551</v>
      </c>
      <c r="M106" s="21">
        <v>500</v>
      </c>
      <c r="N106" s="4">
        <f t="shared" si="7"/>
        <v>0.44130626654898497</v>
      </c>
      <c r="O106" s="21">
        <v>40</v>
      </c>
      <c r="P106" s="4">
        <f t="shared" si="8"/>
        <v>3.5304501323918797E-2</v>
      </c>
      <c r="Q106" s="21">
        <v>323</v>
      </c>
      <c r="R106" s="4">
        <f t="shared" si="9"/>
        <v>0.28508384819064431</v>
      </c>
      <c r="S106" s="21">
        <v>17</v>
      </c>
      <c r="T106" s="4">
        <f t="shared" si="10"/>
        <v>1.500441306266549E-2</v>
      </c>
      <c r="U106" s="21">
        <v>103</v>
      </c>
      <c r="V106" s="4">
        <f t="shared" si="11"/>
        <v>9.0909090909090912E-2</v>
      </c>
    </row>
    <row r="107" spans="1:22" ht="20.100000000000001" customHeight="1" x14ac:dyDescent="0.25">
      <c r="A107" s="21">
        <v>79</v>
      </c>
      <c r="B107" s="22" t="s">
        <v>132</v>
      </c>
      <c r="C107" s="21">
        <v>120</v>
      </c>
      <c r="D107" s="21">
        <v>50</v>
      </c>
      <c r="E107" s="21">
        <v>45</v>
      </c>
      <c r="F107" s="21">
        <v>3</v>
      </c>
      <c r="G107" s="21">
        <v>0</v>
      </c>
      <c r="H107" s="21">
        <v>0</v>
      </c>
      <c r="I107" s="21">
        <v>0</v>
      </c>
      <c r="J107" s="21">
        <v>98</v>
      </c>
      <c r="K107" s="21">
        <v>31</v>
      </c>
      <c r="L107" s="4">
        <f t="shared" si="6"/>
        <v>0.31632653061224492</v>
      </c>
      <c r="M107" s="21">
        <v>31</v>
      </c>
      <c r="N107" s="4">
        <f t="shared" si="7"/>
        <v>0.31632653061224492</v>
      </c>
      <c r="O107" s="21">
        <v>14</v>
      </c>
      <c r="P107" s="4">
        <f t="shared" si="8"/>
        <v>0.14285714285714285</v>
      </c>
      <c r="Q107" s="21">
        <v>21</v>
      </c>
      <c r="R107" s="4">
        <f t="shared" si="9"/>
        <v>0.21428571428571427</v>
      </c>
      <c r="S107" s="21">
        <v>1</v>
      </c>
      <c r="T107" s="4">
        <f t="shared" si="10"/>
        <v>1.020408163265306E-2</v>
      </c>
      <c r="U107" s="21">
        <v>0</v>
      </c>
      <c r="V107" s="4">
        <f t="shared" si="11"/>
        <v>0</v>
      </c>
    </row>
    <row r="108" spans="1:22" ht="20.100000000000001" customHeight="1" x14ac:dyDescent="0.25">
      <c r="A108" s="21">
        <v>124</v>
      </c>
      <c r="B108" s="22" t="s">
        <v>133</v>
      </c>
      <c r="C108" s="21">
        <v>1273</v>
      </c>
      <c r="D108" s="21">
        <v>503</v>
      </c>
      <c r="E108" s="21">
        <v>268</v>
      </c>
      <c r="F108" s="21">
        <v>89</v>
      </c>
      <c r="G108" s="21">
        <v>0</v>
      </c>
      <c r="H108" s="21">
        <v>0</v>
      </c>
      <c r="I108" s="21">
        <v>0</v>
      </c>
      <c r="J108" s="21">
        <v>860</v>
      </c>
      <c r="K108" s="21">
        <v>181</v>
      </c>
      <c r="L108" s="4">
        <f t="shared" si="6"/>
        <v>0.21046511627906977</v>
      </c>
      <c r="M108" s="21">
        <v>235</v>
      </c>
      <c r="N108" s="4">
        <f t="shared" si="7"/>
        <v>0.27325581395348836</v>
      </c>
      <c r="O108" s="21">
        <v>30</v>
      </c>
      <c r="P108" s="4">
        <f t="shared" si="8"/>
        <v>3.4883720930232558E-2</v>
      </c>
      <c r="Q108" s="21">
        <v>325</v>
      </c>
      <c r="R108" s="4">
        <f t="shared" si="9"/>
        <v>0.37790697674418605</v>
      </c>
      <c r="S108" s="21">
        <v>15</v>
      </c>
      <c r="T108" s="4">
        <f t="shared" si="10"/>
        <v>1.7441860465116279E-2</v>
      </c>
      <c r="U108" s="21">
        <v>74</v>
      </c>
      <c r="V108" s="4">
        <f t="shared" si="11"/>
        <v>8.6046511627906982E-2</v>
      </c>
    </row>
    <row r="109" spans="1:22" ht="20.100000000000001" customHeight="1" x14ac:dyDescent="0.25">
      <c r="A109" s="21">
        <v>80</v>
      </c>
      <c r="B109" s="22" t="s">
        <v>134</v>
      </c>
      <c r="C109" s="21">
        <v>1231</v>
      </c>
      <c r="D109" s="21">
        <v>508</v>
      </c>
      <c r="E109" s="21">
        <v>575</v>
      </c>
      <c r="F109" s="21">
        <v>15</v>
      </c>
      <c r="G109" s="21">
        <v>0</v>
      </c>
      <c r="H109" s="21">
        <v>0</v>
      </c>
      <c r="I109" s="21">
        <v>7</v>
      </c>
      <c r="J109" s="21">
        <v>1105</v>
      </c>
      <c r="K109" s="21">
        <v>314</v>
      </c>
      <c r="L109" s="4">
        <f t="shared" si="6"/>
        <v>0.2841628959276018</v>
      </c>
      <c r="M109" s="21">
        <v>486</v>
      </c>
      <c r="N109" s="4">
        <f t="shared" si="7"/>
        <v>0.43981900452488687</v>
      </c>
      <c r="O109" s="21">
        <v>13</v>
      </c>
      <c r="P109" s="4">
        <f t="shared" si="8"/>
        <v>1.1764705882352941E-2</v>
      </c>
      <c r="Q109" s="21">
        <v>253</v>
      </c>
      <c r="R109" s="4">
        <f t="shared" si="9"/>
        <v>0.22895927601809954</v>
      </c>
      <c r="S109" s="21">
        <v>30</v>
      </c>
      <c r="T109" s="4">
        <f t="shared" si="10"/>
        <v>2.7149321266968326E-2</v>
      </c>
      <c r="U109" s="21">
        <v>9</v>
      </c>
      <c r="V109" s="4">
        <f t="shared" si="11"/>
        <v>8.1447963800904983E-3</v>
      </c>
    </row>
    <row r="110" spans="1:22" ht="20.100000000000001" customHeight="1" x14ac:dyDescent="0.25">
      <c r="A110" s="21">
        <v>81</v>
      </c>
      <c r="B110" s="22" t="s">
        <v>135</v>
      </c>
      <c r="C110" s="21">
        <v>256</v>
      </c>
      <c r="D110" s="21">
        <v>134</v>
      </c>
      <c r="E110" s="21">
        <v>111</v>
      </c>
      <c r="F110" s="21">
        <v>6</v>
      </c>
      <c r="G110" s="21">
        <v>0</v>
      </c>
      <c r="H110" s="21">
        <v>0</v>
      </c>
      <c r="I110" s="21">
        <v>1</v>
      </c>
      <c r="J110" s="21">
        <v>252</v>
      </c>
      <c r="K110" s="21">
        <v>34</v>
      </c>
      <c r="L110" s="4">
        <f t="shared" si="6"/>
        <v>0.13492063492063491</v>
      </c>
      <c r="M110" s="21">
        <v>97</v>
      </c>
      <c r="N110" s="4">
        <f t="shared" si="7"/>
        <v>0.38492063492063494</v>
      </c>
      <c r="O110" s="21">
        <v>23</v>
      </c>
      <c r="P110" s="4">
        <f t="shared" si="8"/>
        <v>9.1269841269841265E-2</v>
      </c>
      <c r="Q110" s="21">
        <v>95</v>
      </c>
      <c r="R110" s="4">
        <f t="shared" si="9"/>
        <v>0.37698412698412698</v>
      </c>
      <c r="S110" s="21">
        <v>3</v>
      </c>
      <c r="T110" s="4">
        <f t="shared" si="10"/>
        <v>1.1904761904761904E-2</v>
      </c>
      <c r="U110" s="21">
        <v>0</v>
      </c>
      <c r="V110" s="4">
        <f t="shared" si="11"/>
        <v>0</v>
      </c>
    </row>
    <row r="111" spans="1:22" ht="20.100000000000001" customHeight="1" x14ac:dyDescent="0.25">
      <c r="A111" s="21">
        <v>82</v>
      </c>
      <c r="B111" s="22" t="s">
        <v>136</v>
      </c>
      <c r="C111" s="21">
        <v>914</v>
      </c>
      <c r="D111" s="21">
        <v>382</v>
      </c>
      <c r="E111" s="21">
        <v>469</v>
      </c>
      <c r="F111" s="21">
        <v>27</v>
      </c>
      <c r="G111" s="21">
        <v>2</v>
      </c>
      <c r="H111" s="21">
        <v>0</v>
      </c>
      <c r="I111" s="21">
        <v>11</v>
      </c>
      <c r="J111" s="21">
        <v>891</v>
      </c>
      <c r="K111" s="21">
        <v>120</v>
      </c>
      <c r="L111" s="4">
        <f t="shared" si="6"/>
        <v>0.13468013468013468</v>
      </c>
      <c r="M111" s="21">
        <v>361</v>
      </c>
      <c r="N111" s="4">
        <f t="shared" si="7"/>
        <v>0.40516273849607182</v>
      </c>
      <c r="O111" s="21">
        <v>56</v>
      </c>
      <c r="P111" s="4">
        <f t="shared" si="8"/>
        <v>6.2850729517396189E-2</v>
      </c>
      <c r="Q111" s="21">
        <v>311</v>
      </c>
      <c r="R111" s="4">
        <f t="shared" si="9"/>
        <v>0.3490460157126824</v>
      </c>
      <c r="S111" s="21">
        <v>13</v>
      </c>
      <c r="T111" s="4">
        <f t="shared" si="10"/>
        <v>1.4590347923681257E-2</v>
      </c>
      <c r="U111" s="21">
        <v>30</v>
      </c>
      <c r="V111" s="4">
        <f t="shared" si="11"/>
        <v>3.3670033670033669E-2</v>
      </c>
    </row>
    <row r="112" spans="1:22" ht="20.100000000000001" customHeight="1" x14ac:dyDescent="0.25">
      <c r="A112" s="21">
        <v>83</v>
      </c>
      <c r="B112" s="22" t="s">
        <v>137</v>
      </c>
      <c r="C112" s="21">
        <v>301</v>
      </c>
      <c r="D112" s="21">
        <v>180</v>
      </c>
      <c r="E112" s="21">
        <v>72</v>
      </c>
      <c r="F112" s="21">
        <v>3</v>
      </c>
      <c r="G112" s="21">
        <v>0</v>
      </c>
      <c r="H112" s="21">
        <v>5</v>
      </c>
      <c r="I112" s="21">
        <v>3</v>
      </c>
      <c r="J112" s="21">
        <v>263</v>
      </c>
      <c r="K112" s="21">
        <v>94</v>
      </c>
      <c r="L112" s="4">
        <f t="shared" si="6"/>
        <v>0.35741444866920152</v>
      </c>
      <c r="M112" s="21">
        <v>72</v>
      </c>
      <c r="N112" s="4">
        <f t="shared" si="7"/>
        <v>0.27376425855513309</v>
      </c>
      <c r="O112" s="21">
        <v>0</v>
      </c>
      <c r="P112" s="4">
        <f t="shared" si="8"/>
        <v>0</v>
      </c>
      <c r="Q112" s="21">
        <v>78</v>
      </c>
      <c r="R112" s="4">
        <f t="shared" si="9"/>
        <v>0.29657794676806082</v>
      </c>
      <c r="S112" s="21">
        <v>2</v>
      </c>
      <c r="T112" s="4">
        <f t="shared" si="10"/>
        <v>7.6045627376425855E-3</v>
      </c>
      <c r="U112" s="21">
        <v>17</v>
      </c>
      <c r="V112" s="4">
        <f t="shared" si="11"/>
        <v>6.4638783269961975E-2</v>
      </c>
    </row>
    <row r="113" spans="1:22" ht="20.100000000000001" customHeight="1" x14ac:dyDescent="0.25">
      <c r="A113" s="21">
        <v>139</v>
      </c>
      <c r="B113" s="22" t="s">
        <v>138</v>
      </c>
      <c r="C113" s="21">
        <v>304</v>
      </c>
      <c r="D113" s="21">
        <v>136</v>
      </c>
      <c r="E113" s="21">
        <v>165</v>
      </c>
      <c r="F113" s="21">
        <v>8</v>
      </c>
      <c r="G113" s="21">
        <v>0</v>
      </c>
      <c r="H113" s="21">
        <v>0</v>
      </c>
      <c r="I113" s="21">
        <v>3</v>
      </c>
      <c r="J113" s="21">
        <v>312</v>
      </c>
      <c r="K113" s="21">
        <v>84</v>
      </c>
      <c r="L113" s="4">
        <f t="shared" si="6"/>
        <v>0.26923076923076922</v>
      </c>
      <c r="M113" s="21">
        <v>142</v>
      </c>
      <c r="N113" s="4">
        <f t="shared" si="7"/>
        <v>0.45512820512820512</v>
      </c>
      <c r="O113" s="21">
        <v>7</v>
      </c>
      <c r="P113" s="4">
        <f t="shared" si="8"/>
        <v>2.2435897435897436E-2</v>
      </c>
      <c r="Q113" s="21">
        <v>74</v>
      </c>
      <c r="R113" s="4">
        <f t="shared" si="9"/>
        <v>0.23717948717948717</v>
      </c>
      <c r="S113" s="21">
        <v>3</v>
      </c>
      <c r="T113" s="4">
        <f t="shared" si="10"/>
        <v>9.6153846153846159E-3</v>
      </c>
      <c r="U113" s="21">
        <v>2</v>
      </c>
      <c r="V113" s="4">
        <f t="shared" si="11"/>
        <v>6.41025641025641E-3</v>
      </c>
    </row>
    <row r="114" spans="1:22" ht="20.100000000000001" customHeight="1" x14ac:dyDescent="0.25">
      <c r="A114" s="21">
        <v>84</v>
      </c>
      <c r="B114" s="22" t="s">
        <v>139</v>
      </c>
      <c r="C114" s="21">
        <v>358</v>
      </c>
      <c r="D114" s="21">
        <v>140</v>
      </c>
      <c r="E114" s="21">
        <v>90</v>
      </c>
      <c r="F114" s="21">
        <v>13</v>
      </c>
      <c r="G114" s="21">
        <v>0</v>
      </c>
      <c r="H114" s="21">
        <v>2</v>
      </c>
      <c r="I114" s="21">
        <v>0</v>
      </c>
      <c r="J114" s="21">
        <v>245</v>
      </c>
      <c r="K114" s="21">
        <v>76</v>
      </c>
      <c r="L114" s="4">
        <f t="shared" si="6"/>
        <v>0.31020408163265306</v>
      </c>
      <c r="M114" s="21">
        <v>58</v>
      </c>
      <c r="N114" s="4">
        <f t="shared" si="7"/>
        <v>0.23673469387755103</v>
      </c>
      <c r="O114" s="21">
        <v>8</v>
      </c>
      <c r="P114" s="4">
        <f t="shared" si="8"/>
        <v>3.2653061224489799E-2</v>
      </c>
      <c r="Q114" s="21">
        <v>47</v>
      </c>
      <c r="R114" s="4">
        <f t="shared" si="9"/>
        <v>0.19183673469387755</v>
      </c>
      <c r="S114" s="21">
        <v>6</v>
      </c>
      <c r="T114" s="4">
        <f t="shared" si="10"/>
        <v>2.4489795918367346E-2</v>
      </c>
      <c r="U114" s="21">
        <v>50</v>
      </c>
      <c r="V114" s="4">
        <f t="shared" si="11"/>
        <v>0.20408163265306123</v>
      </c>
    </row>
    <row r="115" spans="1:22" ht="20.100000000000001" customHeight="1" x14ac:dyDescent="0.25">
      <c r="A115" s="21">
        <v>85</v>
      </c>
      <c r="B115" s="22" t="s">
        <v>140</v>
      </c>
      <c r="C115" s="21">
        <v>512</v>
      </c>
      <c r="D115" s="21">
        <v>237</v>
      </c>
      <c r="E115" s="21">
        <v>176</v>
      </c>
      <c r="F115" s="21">
        <v>14</v>
      </c>
      <c r="G115" s="21">
        <v>0</v>
      </c>
      <c r="H115" s="21">
        <v>0</v>
      </c>
      <c r="I115" s="21">
        <v>0</v>
      </c>
      <c r="J115" s="21">
        <v>427</v>
      </c>
      <c r="K115" s="21">
        <v>115</v>
      </c>
      <c r="L115" s="4">
        <f t="shared" si="6"/>
        <v>0.26932084309133492</v>
      </c>
      <c r="M115" s="21">
        <v>95</v>
      </c>
      <c r="N115" s="4">
        <f t="shared" si="7"/>
        <v>0.22248243559718969</v>
      </c>
      <c r="O115" s="21">
        <v>45</v>
      </c>
      <c r="P115" s="4">
        <f t="shared" si="8"/>
        <v>0.1053864168618267</v>
      </c>
      <c r="Q115" s="21">
        <v>155</v>
      </c>
      <c r="R115" s="4">
        <f t="shared" si="9"/>
        <v>0.36299765807962531</v>
      </c>
      <c r="S115" s="21">
        <v>17</v>
      </c>
      <c r="T115" s="4">
        <f t="shared" si="10"/>
        <v>3.9812646370023422E-2</v>
      </c>
      <c r="U115" s="21">
        <v>0</v>
      </c>
      <c r="V115" s="4">
        <f t="shared" si="11"/>
        <v>0</v>
      </c>
    </row>
    <row r="116" spans="1:22" ht="20.100000000000001" customHeight="1" x14ac:dyDescent="0.25">
      <c r="A116" s="21">
        <v>86</v>
      </c>
      <c r="B116" s="22" t="s">
        <v>141</v>
      </c>
      <c r="C116" s="21">
        <v>328</v>
      </c>
      <c r="D116" s="21">
        <v>180</v>
      </c>
      <c r="E116" s="21">
        <v>99</v>
      </c>
      <c r="F116" s="21">
        <v>22</v>
      </c>
      <c r="G116" s="21">
        <v>0</v>
      </c>
      <c r="H116" s="21">
        <v>0</v>
      </c>
      <c r="I116" s="21">
        <v>2</v>
      </c>
      <c r="J116" s="21">
        <v>303</v>
      </c>
      <c r="K116" s="21">
        <v>144</v>
      </c>
      <c r="L116" s="4">
        <f t="shared" si="6"/>
        <v>0.47524752475247523</v>
      </c>
      <c r="M116" s="21">
        <v>40</v>
      </c>
      <c r="N116" s="4">
        <f t="shared" si="7"/>
        <v>0.132013201320132</v>
      </c>
      <c r="O116" s="21">
        <v>12</v>
      </c>
      <c r="P116" s="4">
        <f t="shared" si="8"/>
        <v>3.9603960396039604E-2</v>
      </c>
      <c r="Q116" s="21">
        <v>77</v>
      </c>
      <c r="R116" s="4">
        <f t="shared" si="9"/>
        <v>0.25412541254125415</v>
      </c>
      <c r="S116" s="21">
        <v>4</v>
      </c>
      <c r="T116" s="4">
        <f t="shared" si="10"/>
        <v>1.3201320132013201E-2</v>
      </c>
      <c r="U116" s="21">
        <v>26</v>
      </c>
      <c r="V116" s="4">
        <f t="shared" si="11"/>
        <v>8.5808580858085806E-2</v>
      </c>
    </row>
    <row r="117" spans="1:22" ht="20.100000000000001" customHeight="1" x14ac:dyDescent="0.25">
      <c r="A117" s="21">
        <v>87</v>
      </c>
      <c r="B117" s="22" t="s">
        <v>142</v>
      </c>
      <c r="C117" s="21">
        <v>241</v>
      </c>
      <c r="D117" s="21">
        <v>52</v>
      </c>
      <c r="E117" s="21">
        <v>88</v>
      </c>
      <c r="F117" s="21">
        <v>5</v>
      </c>
      <c r="G117" s="21">
        <v>0</v>
      </c>
      <c r="H117" s="21">
        <v>0</v>
      </c>
      <c r="I117" s="21">
        <v>0</v>
      </c>
      <c r="J117" s="21">
        <v>145</v>
      </c>
      <c r="K117" s="21">
        <v>30</v>
      </c>
      <c r="L117" s="4">
        <f t="shared" si="6"/>
        <v>0.20689655172413793</v>
      </c>
      <c r="M117" s="21">
        <v>65</v>
      </c>
      <c r="N117" s="4">
        <f t="shared" si="7"/>
        <v>0.44827586206896552</v>
      </c>
      <c r="O117" s="21">
        <v>8</v>
      </c>
      <c r="P117" s="4">
        <f t="shared" si="8"/>
        <v>5.5172413793103448E-2</v>
      </c>
      <c r="Q117" s="21">
        <v>24</v>
      </c>
      <c r="R117" s="4">
        <f t="shared" si="9"/>
        <v>0.16551724137931034</v>
      </c>
      <c r="S117" s="21">
        <v>7</v>
      </c>
      <c r="T117" s="4">
        <f t="shared" si="10"/>
        <v>4.8275862068965517E-2</v>
      </c>
      <c r="U117" s="21">
        <v>11</v>
      </c>
      <c r="V117" s="4">
        <f t="shared" si="11"/>
        <v>7.586206896551724E-2</v>
      </c>
    </row>
    <row r="118" spans="1:22" ht="20.100000000000001" customHeight="1" x14ac:dyDescent="0.25">
      <c r="A118" s="21">
        <v>88</v>
      </c>
      <c r="B118" s="22" t="s">
        <v>143</v>
      </c>
      <c r="C118" s="21">
        <v>2208</v>
      </c>
      <c r="D118" s="21">
        <v>819</v>
      </c>
      <c r="E118" s="21">
        <v>1030</v>
      </c>
      <c r="F118" s="21">
        <v>58</v>
      </c>
      <c r="G118" s="21">
        <v>0</v>
      </c>
      <c r="H118" s="21">
        <v>1</v>
      </c>
      <c r="I118" s="21">
        <v>29</v>
      </c>
      <c r="J118" s="21">
        <v>1937</v>
      </c>
      <c r="K118" s="21">
        <v>461</v>
      </c>
      <c r="L118" s="4">
        <f t="shared" si="6"/>
        <v>0.23799690242643262</v>
      </c>
      <c r="M118" s="21">
        <v>855</v>
      </c>
      <c r="N118" s="4">
        <f t="shared" si="7"/>
        <v>0.44140423335054207</v>
      </c>
      <c r="O118" s="21">
        <v>193</v>
      </c>
      <c r="P118" s="4">
        <f t="shared" si="8"/>
        <v>9.9638616417139905E-2</v>
      </c>
      <c r="Q118" s="21">
        <v>320</v>
      </c>
      <c r="R118" s="4">
        <f t="shared" si="9"/>
        <v>0.16520392359318534</v>
      </c>
      <c r="S118" s="21">
        <v>82</v>
      </c>
      <c r="T118" s="4">
        <f t="shared" si="10"/>
        <v>4.2333505420753745E-2</v>
      </c>
      <c r="U118" s="21">
        <v>26</v>
      </c>
      <c r="V118" s="4">
        <f t="shared" si="11"/>
        <v>1.3422818791946308E-2</v>
      </c>
    </row>
    <row r="119" spans="1:22" ht="20.100000000000001" customHeight="1" x14ac:dyDescent="0.25">
      <c r="A119" s="21">
        <v>89</v>
      </c>
      <c r="B119" s="22" t="s">
        <v>144</v>
      </c>
      <c r="C119" s="21">
        <v>2771</v>
      </c>
      <c r="D119" s="21">
        <v>884</v>
      </c>
      <c r="E119" s="21">
        <v>1496</v>
      </c>
      <c r="F119" s="21">
        <v>40</v>
      </c>
      <c r="G119" s="21">
        <v>0</v>
      </c>
      <c r="H119" s="21">
        <v>0</v>
      </c>
      <c r="I119" s="21">
        <v>26</v>
      </c>
      <c r="J119" s="21">
        <v>2446</v>
      </c>
      <c r="K119" s="21">
        <v>573</v>
      </c>
      <c r="L119" s="4">
        <f t="shared" si="6"/>
        <v>0.23426001635322977</v>
      </c>
      <c r="M119" s="21">
        <v>1135</v>
      </c>
      <c r="N119" s="4">
        <f t="shared" si="7"/>
        <v>0.46402289452166801</v>
      </c>
      <c r="O119" s="21">
        <v>116</v>
      </c>
      <c r="P119" s="4">
        <f t="shared" si="8"/>
        <v>4.7424366312346686E-2</v>
      </c>
      <c r="Q119" s="21">
        <v>301</v>
      </c>
      <c r="R119" s="4">
        <f t="shared" si="9"/>
        <v>0.12305805396565822</v>
      </c>
      <c r="S119" s="21">
        <v>106</v>
      </c>
      <c r="T119" s="4">
        <f t="shared" si="10"/>
        <v>4.3336058871627149E-2</v>
      </c>
      <c r="U119" s="21">
        <v>215</v>
      </c>
      <c r="V119" s="4">
        <f t="shared" si="11"/>
        <v>8.7898609975470152E-2</v>
      </c>
    </row>
    <row r="120" spans="1:22" ht="20.100000000000001" customHeight="1" x14ac:dyDescent="0.25">
      <c r="A120" s="21">
        <v>126</v>
      </c>
      <c r="B120" s="22" t="s">
        <v>145</v>
      </c>
      <c r="C120" s="21">
        <v>224</v>
      </c>
      <c r="D120" s="21">
        <v>98</v>
      </c>
      <c r="E120" s="21">
        <v>94</v>
      </c>
      <c r="F120" s="21">
        <v>7</v>
      </c>
      <c r="G120" s="21">
        <v>0</v>
      </c>
      <c r="H120" s="21">
        <v>0</v>
      </c>
      <c r="I120" s="21">
        <v>3</v>
      </c>
      <c r="J120" s="21">
        <v>202</v>
      </c>
      <c r="K120" s="21">
        <v>37</v>
      </c>
      <c r="L120" s="4">
        <f t="shared" si="6"/>
        <v>0.18316831683168316</v>
      </c>
      <c r="M120" s="21">
        <v>76</v>
      </c>
      <c r="N120" s="4">
        <f t="shared" si="7"/>
        <v>0.37623762376237624</v>
      </c>
      <c r="O120" s="21">
        <v>22</v>
      </c>
      <c r="P120" s="4">
        <f t="shared" si="8"/>
        <v>0.10891089108910891</v>
      </c>
      <c r="Q120" s="21">
        <v>52</v>
      </c>
      <c r="R120" s="4">
        <f t="shared" si="9"/>
        <v>0.25742574257425743</v>
      </c>
      <c r="S120" s="21">
        <v>5</v>
      </c>
      <c r="T120" s="4">
        <f t="shared" si="10"/>
        <v>2.4752475247524754E-2</v>
      </c>
      <c r="U120" s="21">
        <v>10</v>
      </c>
      <c r="V120" s="4">
        <f t="shared" si="11"/>
        <v>4.9504950495049507E-2</v>
      </c>
    </row>
    <row r="121" spans="1:22" ht="20.100000000000001" customHeight="1" x14ac:dyDescent="0.25">
      <c r="A121" s="21">
        <v>127</v>
      </c>
      <c r="B121" s="22" t="s">
        <v>146</v>
      </c>
      <c r="C121" s="21">
        <v>1498</v>
      </c>
      <c r="D121" s="21">
        <v>567</v>
      </c>
      <c r="E121" s="21">
        <v>374</v>
      </c>
      <c r="F121" s="21">
        <v>36</v>
      </c>
      <c r="G121" s="21">
        <v>0</v>
      </c>
      <c r="H121" s="21">
        <v>1</v>
      </c>
      <c r="I121" s="21">
        <v>42</v>
      </c>
      <c r="J121" s="21">
        <v>1020</v>
      </c>
      <c r="K121" s="21">
        <v>166</v>
      </c>
      <c r="L121" s="4">
        <f t="shared" si="6"/>
        <v>0.16274509803921569</v>
      </c>
      <c r="M121" s="21">
        <v>470</v>
      </c>
      <c r="N121" s="4">
        <f t="shared" si="7"/>
        <v>0.46078431372549017</v>
      </c>
      <c r="O121" s="21">
        <v>100</v>
      </c>
      <c r="P121" s="4">
        <f t="shared" si="8"/>
        <v>9.8039215686274508E-2</v>
      </c>
      <c r="Q121" s="21">
        <v>165</v>
      </c>
      <c r="R121" s="4">
        <f t="shared" si="9"/>
        <v>0.16176470588235295</v>
      </c>
      <c r="S121" s="21">
        <v>57</v>
      </c>
      <c r="T121" s="4">
        <f t="shared" si="10"/>
        <v>5.5882352941176473E-2</v>
      </c>
      <c r="U121" s="21">
        <v>62</v>
      </c>
      <c r="V121" s="4">
        <f t="shared" si="11"/>
        <v>6.0784313725490195E-2</v>
      </c>
    </row>
    <row r="122" spans="1:22" ht="20.100000000000001" customHeight="1" x14ac:dyDescent="0.25">
      <c r="A122" s="21">
        <v>90</v>
      </c>
      <c r="B122" s="22" t="s">
        <v>147</v>
      </c>
      <c r="C122" s="21">
        <v>48</v>
      </c>
      <c r="D122" s="21">
        <v>42</v>
      </c>
      <c r="E122" s="21">
        <v>13</v>
      </c>
      <c r="F122" s="21">
        <v>0</v>
      </c>
      <c r="G122" s="21">
        <v>0</v>
      </c>
      <c r="H122" s="21">
        <v>0</v>
      </c>
      <c r="I122" s="21">
        <v>0</v>
      </c>
      <c r="J122" s="21">
        <v>55</v>
      </c>
      <c r="K122" s="21">
        <v>5</v>
      </c>
      <c r="L122" s="4">
        <f t="shared" si="6"/>
        <v>9.0909090909090912E-2</v>
      </c>
      <c r="M122" s="21">
        <v>22</v>
      </c>
      <c r="N122" s="4">
        <f t="shared" si="7"/>
        <v>0.4</v>
      </c>
      <c r="O122" s="21">
        <v>3</v>
      </c>
      <c r="P122" s="4">
        <f t="shared" si="8"/>
        <v>5.4545454545454543E-2</v>
      </c>
      <c r="Q122" s="21">
        <v>24</v>
      </c>
      <c r="R122" s="4">
        <f t="shared" si="9"/>
        <v>0.43636363636363634</v>
      </c>
      <c r="S122" s="21">
        <v>1</v>
      </c>
      <c r="T122" s="4">
        <f t="shared" si="10"/>
        <v>1.8181818181818181E-2</v>
      </c>
      <c r="U122" s="21">
        <v>0</v>
      </c>
      <c r="V122" s="4">
        <f t="shared" si="11"/>
        <v>0</v>
      </c>
    </row>
    <row r="123" spans="1:22" ht="20.100000000000001" customHeight="1" x14ac:dyDescent="0.25">
      <c r="A123" s="21">
        <v>91</v>
      </c>
      <c r="B123" s="22" t="s">
        <v>148</v>
      </c>
      <c r="C123" s="21">
        <v>100</v>
      </c>
      <c r="D123" s="21">
        <v>39</v>
      </c>
      <c r="E123" s="21">
        <v>24</v>
      </c>
      <c r="F123" s="21">
        <v>3</v>
      </c>
      <c r="G123" s="21">
        <v>0</v>
      </c>
      <c r="H123" s="21">
        <v>0</v>
      </c>
      <c r="I123" s="21">
        <v>0</v>
      </c>
      <c r="J123" s="21">
        <v>66</v>
      </c>
      <c r="K123" s="21">
        <v>5</v>
      </c>
      <c r="L123" s="4">
        <f t="shared" si="6"/>
        <v>7.575757575757576E-2</v>
      </c>
      <c r="M123" s="21">
        <v>33</v>
      </c>
      <c r="N123" s="4">
        <f t="shared" si="7"/>
        <v>0.5</v>
      </c>
      <c r="O123" s="21">
        <v>2</v>
      </c>
      <c r="P123" s="4">
        <f t="shared" si="8"/>
        <v>3.0303030303030304E-2</v>
      </c>
      <c r="Q123" s="21">
        <v>22</v>
      </c>
      <c r="R123" s="4">
        <f t="shared" si="9"/>
        <v>0.33333333333333331</v>
      </c>
      <c r="S123" s="21">
        <v>4</v>
      </c>
      <c r="T123" s="4">
        <f t="shared" si="10"/>
        <v>6.0606060606060608E-2</v>
      </c>
      <c r="U123" s="21">
        <v>0</v>
      </c>
      <c r="V123" s="4">
        <f t="shared" si="11"/>
        <v>0</v>
      </c>
    </row>
    <row r="124" spans="1:22" ht="20.100000000000001" customHeight="1" x14ac:dyDescent="0.25">
      <c r="A124" s="21">
        <v>92</v>
      </c>
      <c r="B124" s="22" t="s">
        <v>149</v>
      </c>
      <c r="C124" s="21">
        <v>470</v>
      </c>
      <c r="D124" s="21">
        <v>230</v>
      </c>
      <c r="E124" s="21">
        <v>138</v>
      </c>
      <c r="F124" s="21">
        <v>32</v>
      </c>
      <c r="G124" s="21">
        <v>0</v>
      </c>
      <c r="H124" s="21">
        <v>2</v>
      </c>
      <c r="I124" s="21">
        <v>2</v>
      </c>
      <c r="J124" s="21">
        <v>404</v>
      </c>
      <c r="K124" s="21">
        <v>182</v>
      </c>
      <c r="L124" s="4">
        <f t="shared" si="6"/>
        <v>0.45049504950495051</v>
      </c>
      <c r="M124" s="21">
        <v>108</v>
      </c>
      <c r="N124" s="4">
        <f t="shared" si="7"/>
        <v>0.26732673267326734</v>
      </c>
      <c r="O124" s="21">
        <v>16</v>
      </c>
      <c r="P124" s="4">
        <f t="shared" si="8"/>
        <v>3.9603960396039604E-2</v>
      </c>
      <c r="Q124" s="21">
        <v>89</v>
      </c>
      <c r="R124" s="4">
        <f t="shared" si="9"/>
        <v>0.2202970297029703</v>
      </c>
      <c r="S124" s="21">
        <v>2</v>
      </c>
      <c r="T124" s="4">
        <f t="shared" si="10"/>
        <v>4.9504950495049506E-3</v>
      </c>
      <c r="U124" s="21">
        <v>7</v>
      </c>
      <c r="V124" s="4">
        <f t="shared" si="11"/>
        <v>1.7326732673267328E-2</v>
      </c>
    </row>
    <row r="125" spans="1:22" ht="20.100000000000001" customHeight="1" x14ac:dyDescent="0.25">
      <c r="A125" s="21">
        <v>128</v>
      </c>
      <c r="B125" s="22" t="s">
        <v>150</v>
      </c>
      <c r="C125" s="21">
        <v>5485</v>
      </c>
      <c r="D125" s="21">
        <v>1976</v>
      </c>
      <c r="E125" s="21">
        <v>2910</v>
      </c>
      <c r="F125" s="21">
        <v>142</v>
      </c>
      <c r="G125" s="21">
        <v>0</v>
      </c>
      <c r="H125" s="21">
        <v>19</v>
      </c>
      <c r="I125" s="21">
        <v>42</v>
      </c>
      <c r="J125" s="21">
        <v>5089</v>
      </c>
      <c r="K125" s="21">
        <v>1066</v>
      </c>
      <c r="L125" s="4">
        <f t="shared" si="6"/>
        <v>0.20947140892120258</v>
      </c>
      <c r="M125" s="21">
        <v>2882</v>
      </c>
      <c r="N125" s="4">
        <f t="shared" si="7"/>
        <v>0.56631951267439573</v>
      </c>
      <c r="O125" s="21">
        <v>295</v>
      </c>
      <c r="P125" s="4">
        <f t="shared" si="8"/>
        <v>5.7968166633916289E-2</v>
      </c>
      <c r="Q125" s="21">
        <v>550</v>
      </c>
      <c r="R125" s="4">
        <f t="shared" si="9"/>
        <v>0.10807624287679309</v>
      </c>
      <c r="S125" s="21">
        <v>171</v>
      </c>
      <c r="T125" s="4">
        <f t="shared" si="10"/>
        <v>3.3601886421693851E-2</v>
      </c>
      <c r="U125" s="21">
        <v>125</v>
      </c>
      <c r="V125" s="4">
        <f t="shared" si="11"/>
        <v>2.4562782471998428E-2</v>
      </c>
    </row>
    <row r="126" spans="1:22" ht="20.100000000000001" customHeight="1" x14ac:dyDescent="0.25">
      <c r="A126" s="21">
        <v>93</v>
      </c>
      <c r="B126" s="22" t="s">
        <v>151</v>
      </c>
      <c r="C126" s="21">
        <v>459</v>
      </c>
      <c r="D126" s="21">
        <v>249</v>
      </c>
      <c r="E126" s="21">
        <v>144</v>
      </c>
      <c r="F126" s="21">
        <v>25</v>
      </c>
      <c r="G126" s="21">
        <v>9</v>
      </c>
      <c r="H126" s="21">
        <v>0</v>
      </c>
      <c r="I126" s="21">
        <v>0</v>
      </c>
      <c r="J126" s="21">
        <v>427</v>
      </c>
      <c r="K126" s="21">
        <v>101</v>
      </c>
      <c r="L126" s="4">
        <f t="shared" si="6"/>
        <v>0.23653395784543327</v>
      </c>
      <c r="M126" s="21">
        <v>107</v>
      </c>
      <c r="N126" s="4">
        <f t="shared" si="7"/>
        <v>0.25058548009367682</v>
      </c>
      <c r="O126" s="21">
        <v>66</v>
      </c>
      <c r="P126" s="4">
        <f t="shared" si="8"/>
        <v>0.15456674473067916</v>
      </c>
      <c r="Q126" s="21">
        <v>133</v>
      </c>
      <c r="R126" s="4">
        <f t="shared" si="9"/>
        <v>0.31147540983606559</v>
      </c>
      <c r="S126" s="21">
        <v>13</v>
      </c>
      <c r="T126" s="4">
        <f t="shared" si="10"/>
        <v>3.0444964871194378E-2</v>
      </c>
      <c r="U126" s="21">
        <v>7</v>
      </c>
      <c r="V126" s="4">
        <f t="shared" si="11"/>
        <v>1.6393442622950821E-2</v>
      </c>
    </row>
    <row r="127" spans="1:22" ht="20.100000000000001" customHeight="1" x14ac:dyDescent="0.25">
      <c r="A127" s="21">
        <v>94</v>
      </c>
      <c r="B127" s="22" t="s">
        <v>152</v>
      </c>
      <c r="C127" s="21">
        <v>530</v>
      </c>
      <c r="D127" s="21">
        <v>277</v>
      </c>
      <c r="E127" s="21">
        <v>200</v>
      </c>
      <c r="F127" s="21">
        <v>16</v>
      </c>
      <c r="G127" s="21">
        <v>0</v>
      </c>
      <c r="H127" s="21">
        <v>0</v>
      </c>
      <c r="I127" s="21">
        <v>8</v>
      </c>
      <c r="J127" s="21">
        <v>501</v>
      </c>
      <c r="K127" s="21">
        <v>197</v>
      </c>
      <c r="L127" s="4">
        <f t="shared" si="6"/>
        <v>0.39321357285429143</v>
      </c>
      <c r="M127" s="21">
        <v>157</v>
      </c>
      <c r="N127" s="4">
        <f t="shared" si="7"/>
        <v>0.31337325349301398</v>
      </c>
      <c r="O127" s="21">
        <v>12</v>
      </c>
      <c r="P127" s="4">
        <f t="shared" si="8"/>
        <v>2.3952095808383235E-2</v>
      </c>
      <c r="Q127" s="21">
        <v>126</v>
      </c>
      <c r="R127" s="4">
        <f t="shared" si="9"/>
        <v>0.25149700598802394</v>
      </c>
      <c r="S127" s="21">
        <v>8</v>
      </c>
      <c r="T127" s="4">
        <f t="shared" si="10"/>
        <v>1.5968063872255488E-2</v>
      </c>
      <c r="U127" s="21">
        <v>1</v>
      </c>
      <c r="V127" s="4">
        <f t="shared" si="11"/>
        <v>1.996007984031936E-3</v>
      </c>
    </row>
    <row r="128" spans="1:22" ht="20.100000000000001" customHeight="1" x14ac:dyDescent="0.25">
      <c r="A128" s="21">
        <v>130</v>
      </c>
      <c r="B128" s="22" t="s">
        <v>153</v>
      </c>
      <c r="C128" s="21">
        <v>292</v>
      </c>
      <c r="D128" s="21">
        <v>111</v>
      </c>
      <c r="E128" s="21">
        <v>82</v>
      </c>
      <c r="F128" s="21">
        <v>8</v>
      </c>
      <c r="G128" s="21">
        <v>0</v>
      </c>
      <c r="H128" s="21">
        <v>0</v>
      </c>
      <c r="I128" s="21">
        <v>3</v>
      </c>
      <c r="J128" s="21">
        <v>204</v>
      </c>
      <c r="K128" s="21">
        <v>54</v>
      </c>
      <c r="L128" s="4">
        <f t="shared" si="6"/>
        <v>0.26470588235294118</v>
      </c>
      <c r="M128" s="21">
        <v>63</v>
      </c>
      <c r="N128" s="4">
        <f t="shared" si="7"/>
        <v>0.30882352941176472</v>
      </c>
      <c r="O128" s="21">
        <v>12</v>
      </c>
      <c r="P128" s="4">
        <f t="shared" si="8"/>
        <v>5.8823529411764705E-2</v>
      </c>
      <c r="Q128" s="21">
        <v>72</v>
      </c>
      <c r="R128" s="4">
        <f t="shared" si="9"/>
        <v>0.35294117647058826</v>
      </c>
      <c r="S128" s="21">
        <v>3</v>
      </c>
      <c r="T128" s="4">
        <f t="shared" si="10"/>
        <v>1.4705882352941176E-2</v>
      </c>
      <c r="U128" s="21">
        <v>0</v>
      </c>
      <c r="V128" s="4">
        <f t="shared" si="11"/>
        <v>0</v>
      </c>
    </row>
    <row r="129" spans="1:22" ht="20.100000000000001" customHeight="1" x14ac:dyDescent="0.25">
      <c r="A129" s="21">
        <v>207</v>
      </c>
      <c r="B129" s="22" t="s">
        <v>154</v>
      </c>
      <c r="C129" s="21">
        <v>86</v>
      </c>
      <c r="D129" s="21">
        <v>31</v>
      </c>
      <c r="E129" s="21">
        <v>29</v>
      </c>
      <c r="F129" s="21">
        <v>0</v>
      </c>
      <c r="G129" s="21">
        <v>0</v>
      </c>
      <c r="H129" s="21">
        <v>0</v>
      </c>
      <c r="I129" s="21">
        <v>1</v>
      </c>
      <c r="J129" s="21">
        <v>61</v>
      </c>
      <c r="K129" s="21">
        <v>17</v>
      </c>
      <c r="L129" s="4">
        <f t="shared" si="6"/>
        <v>0.27868852459016391</v>
      </c>
      <c r="M129" s="21">
        <v>23</v>
      </c>
      <c r="N129" s="4">
        <f t="shared" si="7"/>
        <v>0.37704918032786883</v>
      </c>
      <c r="O129" s="21">
        <v>2</v>
      </c>
      <c r="P129" s="4">
        <f t="shared" si="8"/>
        <v>3.2786885245901641E-2</v>
      </c>
      <c r="Q129" s="21">
        <v>17</v>
      </c>
      <c r="R129" s="4">
        <f t="shared" si="9"/>
        <v>0.27868852459016391</v>
      </c>
      <c r="S129" s="21">
        <v>1</v>
      </c>
      <c r="T129" s="4">
        <f t="shared" si="10"/>
        <v>1.6393442622950821E-2</v>
      </c>
      <c r="U129" s="21">
        <v>1</v>
      </c>
      <c r="V129" s="4">
        <f t="shared" si="11"/>
        <v>1.6393442622950821E-2</v>
      </c>
    </row>
    <row r="130" spans="1:22" ht="20.100000000000001" customHeight="1" x14ac:dyDescent="0.25">
      <c r="A130" s="21">
        <v>95</v>
      </c>
      <c r="B130" s="22" t="s">
        <v>155</v>
      </c>
      <c r="C130" s="21">
        <v>135</v>
      </c>
      <c r="D130" s="21">
        <v>55</v>
      </c>
      <c r="E130" s="21">
        <v>45</v>
      </c>
      <c r="F130" s="21">
        <v>2</v>
      </c>
      <c r="G130" s="21">
        <v>0</v>
      </c>
      <c r="H130" s="21">
        <v>0</v>
      </c>
      <c r="I130" s="21">
        <v>0</v>
      </c>
      <c r="J130" s="21">
        <v>102</v>
      </c>
      <c r="K130" s="21">
        <v>34</v>
      </c>
      <c r="L130" s="4">
        <f t="shared" si="6"/>
        <v>0.33333333333333331</v>
      </c>
      <c r="M130" s="21">
        <v>21</v>
      </c>
      <c r="N130" s="4">
        <f t="shared" si="7"/>
        <v>0.20588235294117646</v>
      </c>
      <c r="O130" s="21">
        <v>11</v>
      </c>
      <c r="P130" s="4">
        <f t="shared" si="8"/>
        <v>0.10784313725490197</v>
      </c>
      <c r="Q130" s="21">
        <v>27</v>
      </c>
      <c r="R130" s="4">
        <f t="shared" si="9"/>
        <v>0.26470588235294118</v>
      </c>
      <c r="S130" s="21">
        <v>3</v>
      </c>
      <c r="T130" s="4">
        <f t="shared" si="10"/>
        <v>2.9411764705882353E-2</v>
      </c>
      <c r="U130" s="21">
        <v>6</v>
      </c>
      <c r="V130" s="4">
        <f t="shared" si="11"/>
        <v>5.8823529411764705E-2</v>
      </c>
    </row>
    <row r="131" spans="1:22" ht="20.100000000000001" customHeight="1" x14ac:dyDescent="0.25">
      <c r="A131" s="21">
        <v>131</v>
      </c>
      <c r="B131" s="22" t="s">
        <v>156</v>
      </c>
      <c r="C131" s="21">
        <v>1036</v>
      </c>
      <c r="D131" s="21">
        <v>338</v>
      </c>
      <c r="E131" s="21">
        <v>511</v>
      </c>
      <c r="F131" s="21">
        <v>29</v>
      </c>
      <c r="G131" s="21">
        <v>0</v>
      </c>
      <c r="H131" s="21">
        <v>0</v>
      </c>
      <c r="I131" s="21">
        <v>32</v>
      </c>
      <c r="J131" s="21">
        <v>910</v>
      </c>
      <c r="K131" s="21">
        <v>212</v>
      </c>
      <c r="L131" s="4">
        <f t="shared" si="6"/>
        <v>0.23296703296703297</v>
      </c>
      <c r="M131" s="21">
        <v>441</v>
      </c>
      <c r="N131" s="4">
        <f t="shared" si="7"/>
        <v>0.48461538461538461</v>
      </c>
      <c r="O131" s="21">
        <v>35</v>
      </c>
      <c r="P131" s="4">
        <f t="shared" si="8"/>
        <v>3.8461538461538464E-2</v>
      </c>
      <c r="Q131" s="21">
        <v>195</v>
      </c>
      <c r="R131" s="4">
        <f t="shared" si="9"/>
        <v>0.21428571428571427</v>
      </c>
      <c r="S131" s="21">
        <v>27</v>
      </c>
      <c r="T131" s="4">
        <f t="shared" si="10"/>
        <v>2.9670329670329669E-2</v>
      </c>
      <c r="U131" s="21">
        <v>0</v>
      </c>
      <c r="V131" s="4">
        <f t="shared" si="11"/>
        <v>0</v>
      </c>
    </row>
    <row r="132" spans="1:22" ht="20.100000000000001" customHeight="1" x14ac:dyDescent="0.25">
      <c r="A132" s="21">
        <v>132</v>
      </c>
      <c r="B132" s="22" t="s">
        <v>157</v>
      </c>
      <c r="C132" s="21">
        <v>399</v>
      </c>
      <c r="D132" s="21">
        <v>117</v>
      </c>
      <c r="E132" s="21">
        <v>172</v>
      </c>
      <c r="F132" s="21">
        <v>9</v>
      </c>
      <c r="G132" s="21">
        <v>0</v>
      </c>
      <c r="H132" s="21">
        <v>0</v>
      </c>
      <c r="I132" s="21">
        <v>4</v>
      </c>
      <c r="J132" s="21">
        <v>302</v>
      </c>
      <c r="K132" s="21">
        <v>40</v>
      </c>
      <c r="L132" s="4">
        <f t="shared" si="6"/>
        <v>0.13245033112582782</v>
      </c>
      <c r="M132" s="21">
        <v>117</v>
      </c>
      <c r="N132" s="4">
        <f t="shared" si="7"/>
        <v>0.38741721854304634</v>
      </c>
      <c r="O132" s="21">
        <v>19</v>
      </c>
      <c r="P132" s="4">
        <f t="shared" si="8"/>
        <v>6.2913907284768214E-2</v>
      </c>
      <c r="Q132" s="21">
        <v>26</v>
      </c>
      <c r="R132" s="4">
        <f t="shared" si="9"/>
        <v>8.6092715231788075E-2</v>
      </c>
      <c r="S132" s="21">
        <v>3</v>
      </c>
      <c r="T132" s="4">
        <f t="shared" si="10"/>
        <v>9.9337748344370865E-3</v>
      </c>
      <c r="U132" s="21">
        <v>97</v>
      </c>
      <c r="V132" s="4">
        <f t="shared" si="11"/>
        <v>0.32119205298013243</v>
      </c>
    </row>
    <row r="133" spans="1:22" ht="20.100000000000001" customHeight="1" x14ac:dyDescent="0.25">
      <c r="A133" s="21">
        <v>96</v>
      </c>
      <c r="B133" s="22" t="s">
        <v>158</v>
      </c>
      <c r="C133" s="21">
        <v>428</v>
      </c>
      <c r="D133" s="21">
        <v>234</v>
      </c>
      <c r="E133" s="21">
        <v>149</v>
      </c>
      <c r="F133" s="21">
        <v>7</v>
      </c>
      <c r="G133" s="21">
        <v>0</v>
      </c>
      <c r="H133" s="21">
        <v>0</v>
      </c>
      <c r="I133" s="21">
        <v>1</v>
      </c>
      <c r="J133" s="21">
        <v>391</v>
      </c>
      <c r="K133" s="21">
        <v>141</v>
      </c>
      <c r="L133" s="4">
        <f t="shared" ref="L133:L135" si="12">K133/J133</f>
        <v>0.36061381074168797</v>
      </c>
      <c r="M133" s="21">
        <v>166</v>
      </c>
      <c r="N133" s="4">
        <f t="shared" ref="N133:N135" si="13">M133/J133</f>
        <v>0.42455242966751916</v>
      </c>
      <c r="O133" s="21">
        <v>7</v>
      </c>
      <c r="P133" s="4">
        <f t="shared" ref="P133:P135" si="14">O133/J133</f>
        <v>1.7902813299232736E-2</v>
      </c>
      <c r="Q133" s="21">
        <v>58</v>
      </c>
      <c r="R133" s="4">
        <f t="shared" ref="R133:R135" si="15">Q133/J133</f>
        <v>0.14833759590792839</v>
      </c>
      <c r="S133" s="21">
        <v>8</v>
      </c>
      <c r="T133" s="4">
        <f t="shared" ref="T133:T135" si="16">S133/J133</f>
        <v>2.0460358056265986E-2</v>
      </c>
      <c r="U133" s="21">
        <v>11</v>
      </c>
      <c r="V133" s="4">
        <f t="shared" ref="V133:V135" si="17">U133/J133</f>
        <v>2.8132992327365727E-2</v>
      </c>
    </row>
    <row r="134" spans="1:22" ht="20.100000000000001" customHeight="1" x14ac:dyDescent="0.25">
      <c r="A134" s="21">
        <v>97</v>
      </c>
      <c r="B134" s="22" t="s">
        <v>159</v>
      </c>
      <c r="C134" s="21">
        <v>311</v>
      </c>
      <c r="D134" s="21">
        <v>128</v>
      </c>
      <c r="E134" s="21">
        <v>139</v>
      </c>
      <c r="F134" s="21">
        <v>10</v>
      </c>
      <c r="G134" s="21">
        <v>0</v>
      </c>
      <c r="H134" s="21">
        <v>0</v>
      </c>
      <c r="I134" s="21">
        <v>0</v>
      </c>
      <c r="J134" s="21">
        <v>277</v>
      </c>
      <c r="K134" s="21">
        <v>150</v>
      </c>
      <c r="L134" s="4">
        <f t="shared" si="12"/>
        <v>0.54151624548736466</v>
      </c>
      <c r="M134" s="21">
        <v>61</v>
      </c>
      <c r="N134" s="4">
        <f t="shared" si="13"/>
        <v>0.22021660649819494</v>
      </c>
      <c r="O134" s="21">
        <v>15</v>
      </c>
      <c r="P134" s="4">
        <f t="shared" si="14"/>
        <v>5.4151624548736461E-2</v>
      </c>
      <c r="Q134" s="21">
        <v>40</v>
      </c>
      <c r="R134" s="4">
        <f t="shared" si="15"/>
        <v>0.1444043321299639</v>
      </c>
      <c r="S134" s="21">
        <v>6</v>
      </c>
      <c r="T134" s="4">
        <f t="shared" si="16"/>
        <v>2.1660649819494584E-2</v>
      </c>
      <c r="U134" s="21">
        <v>5</v>
      </c>
      <c r="V134" s="4">
        <f t="shared" si="17"/>
        <v>1.8050541516245487E-2</v>
      </c>
    </row>
    <row r="135" spans="1:22" ht="20.100000000000001" customHeight="1" x14ac:dyDescent="0.25">
      <c r="A135" s="21">
        <v>98</v>
      </c>
      <c r="B135" s="22" t="s">
        <v>160</v>
      </c>
      <c r="C135" s="21">
        <v>1100</v>
      </c>
      <c r="D135" s="21">
        <v>342</v>
      </c>
      <c r="E135" s="21">
        <v>657</v>
      </c>
      <c r="F135" s="21">
        <v>11</v>
      </c>
      <c r="G135" s="21">
        <v>0</v>
      </c>
      <c r="H135" s="21">
        <v>0</v>
      </c>
      <c r="I135" s="21">
        <v>3</v>
      </c>
      <c r="J135" s="21">
        <v>1013</v>
      </c>
      <c r="K135" s="21">
        <v>180</v>
      </c>
      <c r="L135" s="4">
        <f t="shared" si="12"/>
        <v>0.17769002961500494</v>
      </c>
      <c r="M135" s="21">
        <v>585</v>
      </c>
      <c r="N135" s="4">
        <f t="shared" si="13"/>
        <v>0.57749259624876603</v>
      </c>
      <c r="O135" s="21">
        <v>57</v>
      </c>
      <c r="P135" s="4">
        <f t="shared" si="14"/>
        <v>5.6268509378084898E-2</v>
      </c>
      <c r="Q135" s="21">
        <v>126</v>
      </c>
      <c r="R135" s="4">
        <f t="shared" si="15"/>
        <v>0.12438302073050346</v>
      </c>
      <c r="S135" s="21">
        <v>36</v>
      </c>
      <c r="T135" s="4">
        <f t="shared" si="16"/>
        <v>3.5538005923000986E-2</v>
      </c>
      <c r="U135" s="21">
        <v>29</v>
      </c>
      <c r="V135" s="4">
        <f t="shared" si="17"/>
        <v>2.8627838104639685E-2</v>
      </c>
    </row>
    <row r="136" spans="1:22" ht="20.100000000000001" customHeight="1" x14ac:dyDescent="0.25">
      <c r="A136" s="2"/>
      <c r="B136" s="3" t="s">
        <v>12</v>
      </c>
      <c r="C136" s="1">
        <f t="shared" ref="C136:K136" si="18">SUM(C6:C135)</f>
        <v>108805</v>
      </c>
      <c r="D136" s="1">
        <f t="shared" si="18"/>
        <v>39024</v>
      </c>
      <c r="E136" s="1">
        <f t="shared" si="18"/>
        <v>51029</v>
      </c>
      <c r="F136" s="1">
        <f t="shared" si="18"/>
        <v>2548</v>
      </c>
      <c r="G136" s="1">
        <f t="shared" si="18"/>
        <v>193</v>
      </c>
      <c r="H136" s="1">
        <f t="shared" si="18"/>
        <v>167</v>
      </c>
      <c r="I136" s="1">
        <f t="shared" si="18"/>
        <v>831</v>
      </c>
      <c r="J136" s="1">
        <f t="shared" si="18"/>
        <v>93792</v>
      </c>
      <c r="K136" s="1">
        <f t="shared" si="18"/>
        <v>20974</v>
      </c>
      <c r="L136" s="4">
        <f>K136/J136</f>
        <v>0.22362248379392699</v>
      </c>
      <c r="M136" s="1">
        <f>SUM(M6:M135)</f>
        <v>46193</v>
      </c>
      <c r="N136" s="4">
        <f>M136/J136</f>
        <v>0.49250469123166157</v>
      </c>
      <c r="O136" s="1">
        <f>SUM(O6:O135)</f>
        <v>5457</v>
      </c>
      <c r="P136" s="4">
        <f>O136/J136</f>
        <v>5.8181934493346979E-2</v>
      </c>
      <c r="Q136" s="1">
        <f>SUM(Q6:Q135)</f>
        <v>14773</v>
      </c>
      <c r="R136" s="4">
        <f>Q136/J136</f>
        <v>0.15750810303650631</v>
      </c>
      <c r="S136" s="1">
        <f>SUM(S6:S135)</f>
        <v>2383</v>
      </c>
      <c r="T136" s="4">
        <f>S136/J136</f>
        <v>2.540728420334357E-2</v>
      </c>
      <c r="U136" s="1">
        <f>SUM(U6:U135)</f>
        <v>4012</v>
      </c>
      <c r="V136" s="13">
        <f>U136/J136</f>
        <v>4.2775503241214603E-2</v>
      </c>
    </row>
    <row r="137" spans="1:22" s="9" customFormat="1" ht="18.75" x14ac:dyDescent="0.3">
      <c r="A137" s="11" t="s">
        <v>6</v>
      </c>
      <c r="L137" s="10"/>
      <c r="N137" s="10"/>
    </row>
    <row r="138" spans="1:22" s="9" customFormat="1" ht="18.75" x14ac:dyDescent="0.3">
      <c r="A138" s="11" t="s">
        <v>165</v>
      </c>
      <c r="L138" s="10"/>
      <c r="N138" s="10"/>
    </row>
    <row r="139" spans="1:22" s="9" customFormat="1" ht="18.75" x14ac:dyDescent="0.3">
      <c r="A139" s="11" t="s">
        <v>166</v>
      </c>
      <c r="L139" s="10"/>
      <c r="N139" s="10"/>
    </row>
    <row r="140" spans="1:22" s="9" customFormat="1" ht="18.75" x14ac:dyDescent="0.3">
      <c r="A140" s="11" t="s">
        <v>7</v>
      </c>
      <c r="L140" s="10"/>
      <c r="N140" s="10"/>
    </row>
    <row r="141" spans="1:22" s="9" customFormat="1" ht="18.75" x14ac:dyDescent="0.3">
      <c r="A141" s="11" t="s">
        <v>8</v>
      </c>
      <c r="L141" s="10"/>
      <c r="N141" s="10"/>
    </row>
    <row r="142" spans="1:22" s="9" customFormat="1" ht="18.75" x14ac:dyDescent="0.3">
      <c r="A142" s="11" t="s">
        <v>9</v>
      </c>
      <c r="L142" s="10"/>
      <c r="N142" s="10"/>
    </row>
    <row r="143" spans="1:22" s="9" customFormat="1" ht="18.75" x14ac:dyDescent="0.3">
      <c r="A143" s="11" t="s">
        <v>10</v>
      </c>
      <c r="L143" s="10"/>
      <c r="N143" s="10"/>
    </row>
    <row r="144" spans="1:22" s="9" customFormat="1" ht="18.75" x14ac:dyDescent="0.3">
      <c r="A144" s="11" t="s">
        <v>11</v>
      </c>
      <c r="L144" s="10"/>
      <c r="N144" s="10"/>
    </row>
    <row r="145" spans="1:14" s="9" customFormat="1" ht="18.75" x14ac:dyDescent="0.3">
      <c r="A145" s="11" t="s">
        <v>30</v>
      </c>
      <c r="L145" s="10"/>
      <c r="N145" s="10"/>
    </row>
    <row r="146" spans="1:14" ht="18" x14ac:dyDescent="0.25">
      <c r="A146" s="12" t="s">
        <v>26</v>
      </c>
    </row>
  </sheetData>
  <mergeCells count="2">
    <mergeCell ref="A3:I3"/>
    <mergeCell ref="A4:I4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77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2016-12-15T20:19:00Z</cp:lastPrinted>
  <dcterms:created xsi:type="dcterms:W3CDTF">2015-03-13T13:45:00Z</dcterms:created>
  <dcterms:modified xsi:type="dcterms:W3CDTF">2023-11-15T14:48:36Z</dcterms:modified>
</cp:coreProperties>
</file>