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<sst xmlns="http://schemas.openxmlformats.org/spreadsheetml/2006/main" count="90" uniqueCount="35">
  <si>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Age 10</t>
  </si>
  <si>
    <t>Age 14</t>
  </si>
  <si>
    <t>Age 12</t>
  </si>
  <si>
    <t>Age 16</t>
  </si>
  <si>
    <t>Age 18</t>
  </si>
  <si>
    <t>Age 6</t>
  </si>
  <si>
    <t>Age 8</t>
  </si>
  <si>
    <t>Age 15</t>
  </si>
  <si>
    <t>Age 11</t>
  </si>
  <si>
    <t>Age 19</t>
  </si>
  <si>
    <t>Age 17</t>
  </si>
  <si>
    <t>Under 5</t>
  </si>
  <si>
    <t>Age 13</t>
  </si>
  <si>
    <t>Age 9</t>
  </si>
  <si>
    <t>Age 7</t>
  </si>
  <si>
    <t>AGE</t>
  </si>
  <si>
    <t>Age 5</t>
  </si>
  <si>
    <t>Table 7</t>
  </si>
  <si>
    <t>Enrollment:  All Original Entry Pupils by Age and Grade (Age as of January 1, 2009)</t>
  </si>
  <si>
    <t>End-of-Year Membership:  Number of Pupils Promoted and Retained by Grade</t>
  </si>
  <si>
    <t>2008 - 2009</t>
  </si>
  <si>
    <t>(Revised 12/10/2009)</t>
  </si>
  <si>
    <t>Enrollment:  All Original Entry Pupils by Age and Grade (Age as of January 1, 2010)</t>
  </si>
  <si>
    <t>2009 - 2010</t>
  </si>
  <si>
    <t>GRADE</t>
  </si>
  <si>
    <t>TOTAL</t>
  </si>
  <si>
    <t>KG</t>
  </si>
  <si>
    <t>PG</t>
  </si>
  <si>
    <t>Enrollment</t>
  </si>
  <si>
    <t>End-of-Year Status</t>
  </si>
  <si>
    <t>PROMOTED</t>
  </si>
  <si>
    <t>RETAINED</t>
  </si>
  <si>
    <t>End-of-Year Membership</t>
  </si>
  <si>
    <t>(01/04/2010)</t>
  </si>
  <si>
    <t>Age 20-21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</si>
</sst>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</numFmts>
  <fonts count="43"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8">
      <selection activeCell="Q27" sqref="Q27"/>
    </sheetView>
  </sheetViews>
  <sheetFormatPr defaultColWidth="9.140625" defaultRowHeight="12.75"/>
  <cols>
    <col min="1" max="1" width="11.140625" style="0" customWidth="1"/>
    <col min="2" max="5" width="6.7109375" style="0" customWidth="1"/>
    <col min="6" max="6" width="6.8515625" style="0" customWidth="1"/>
    <col min="7" max="10" width="6.7109375" style="0" customWidth="1"/>
    <col min="11" max="11" width="7.7109375" style="0" customWidth="1"/>
    <col min="12" max="12" width="6.7109375" style="0" customWidth="1"/>
    <col min="13" max="13" width="7.7109375" style="0" customWidth="1"/>
    <col min="14" max="15" width="6.7109375" style="0" customWidth="1"/>
    <col min="16" max="16" width="8.57421875" style="0" customWidth="1"/>
  </cols>
  <sheetData>
    <row r="1" spans="1:256" ht="12.7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17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 t="s">
        <v>17</v>
      </c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 t="s">
        <v>17</v>
      </c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 t="s">
        <v>17</v>
      </c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 t="s">
        <v>17</v>
      </c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 t="s">
        <v>17</v>
      </c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 t="s">
        <v>17</v>
      </c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 t="s">
        <v>17</v>
      </c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 t="s">
        <v>17</v>
      </c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 t="s">
        <v>17</v>
      </c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2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 t="s">
        <v>18</v>
      </c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 t="s">
        <v>18</v>
      </c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 t="s">
        <v>18</v>
      </c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 t="s">
        <v>18</v>
      </c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 t="s">
        <v>18</v>
      </c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 t="s">
        <v>18</v>
      </c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 t="s">
        <v>18</v>
      </c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 t="s">
        <v>18</v>
      </c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 t="s">
        <v>18</v>
      </c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 t="s">
        <v>18</v>
      </c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2.7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 t="s">
        <v>19</v>
      </c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 t="s">
        <v>19</v>
      </c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 t="s">
        <v>19</v>
      </c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 t="s">
        <v>19</v>
      </c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 t="s">
        <v>19</v>
      </c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 t="s">
        <v>19</v>
      </c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 t="s">
        <v>19</v>
      </c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 t="s">
        <v>19</v>
      </c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 t="s">
        <v>19</v>
      </c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 t="s">
        <v>19</v>
      </c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12.75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 t="s">
        <v>20</v>
      </c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 t="s">
        <v>20</v>
      </c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 t="s">
        <v>20</v>
      </c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 t="s">
        <v>20</v>
      </c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 t="s">
        <v>20</v>
      </c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 t="s">
        <v>20</v>
      </c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 t="s">
        <v>20</v>
      </c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 t="s">
        <v>20</v>
      </c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 t="s">
        <v>20</v>
      </c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 t="s">
        <v>20</v>
      </c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13.5">
      <c r="A5" s="22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2" t="s">
        <v>21</v>
      </c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2" t="s">
        <v>21</v>
      </c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2" t="s">
        <v>21</v>
      </c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2" t="s">
        <v>21</v>
      </c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2" t="s">
        <v>21</v>
      </c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2" t="s">
        <v>21</v>
      </c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2" t="s">
        <v>21</v>
      </c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2" t="s">
        <v>21</v>
      </c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2" t="s">
        <v>21</v>
      </c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2" t="s">
        <v>21</v>
      </c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2" t="s">
        <v>21</v>
      </c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2" t="s">
        <v>21</v>
      </c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2" t="s">
        <v>21</v>
      </c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2" t="s">
        <v>21</v>
      </c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7" spans="1:16" ht="13.5">
      <c r="A7" s="24" t="s">
        <v>15</v>
      </c>
      <c r="B7" s="20" t="s">
        <v>24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 t="s">
        <v>25</v>
      </c>
    </row>
    <row r="8" spans="1:16" ht="13.5">
      <c r="A8" s="24"/>
      <c r="B8" s="3" t="s">
        <v>26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4" t="s">
        <v>27</v>
      </c>
      <c r="P8" s="21"/>
    </row>
    <row r="9" spans="1:16" ht="12.75">
      <c r="A9" s="7" t="s">
        <v>11</v>
      </c>
      <c r="B9" s="6">
        <v>18</v>
      </c>
      <c r="C9" s="6">
        <v>5</v>
      </c>
      <c r="D9" s="6">
        <v>1</v>
      </c>
      <c r="E9" s="6">
        <v>1</v>
      </c>
      <c r="F9" s="7"/>
      <c r="G9" s="7"/>
      <c r="H9" s="7"/>
      <c r="I9" s="6">
        <v>3</v>
      </c>
      <c r="J9" s="7"/>
      <c r="K9" s="7"/>
      <c r="L9" s="7"/>
      <c r="M9" s="7"/>
      <c r="N9" s="6">
        <v>1</v>
      </c>
      <c r="O9" s="7"/>
      <c r="P9" s="6">
        <f aca="true" t="shared" si="0" ref="P9:P25">SUM(B9:O9)</f>
        <v>29</v>
      </c>
    </row>
    <row r="10" spans="1:16" ht="12.75">
      <c r="A10" s="7" t="s">
        <v>16</v>
      </c>
      <c r="B10" s="6">
        <v>66933</v>
      </c>
      <c r="C10" s="6">
        <v>58</v>
      </c>
      <c r="D10" s="6">
        <v>2</v>
      </c>
      <c r="E10" s="6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6">
        <f t="shared" si="0"/>
        <v>66994</v>
      </c>
    </row>
    <row r="11" spans="1:16" ht="12.75">
      <c r="A11" s="7" t="s">
        <v>5</v>
      </c>
      <c r="B11" s="6">
        <v>28464</v>
      </c>
      <c r="C11" s="6">
        <v>64218</v>
      </c>
      <c r="D11" s="6">
        <v>106</v>
      </c>
      <c r="E11" s="6">
        <v>1</v>
      </c>
      <c r="F11" s="6">
        <v>1</v>
      </c>
      <c r="G11" s="7"/>
      <c r="H11" s="7"/>
      <c r="I11" s="7"/>
      <c r="J11" s="7"/>
      <c r="K11" s="7"/>
      <c r="L11" s="7"/>
      <c r="M11" s="7"/>
      <c r="N11" s="7"/>
      <c r="O11" s="7"/>
      <c r="P11" s="6">
        <f t="shared" si="0"/>
        <v>92790</v>
      </c>
    </row>
    <row r="12" spans="1:16" ht="12.75">
      <c r="A12" s="7" t="s">
        <v>14</v>
      </c>
      <c r="B12" s="6">
        <v>519</v>
      </c>
      <c r="C12" s="6">
        <v>31095</v>
      </c>
      <c r="D12" s="6">
        <v>61350</v>
      </c>
      <c r="E12" s="6">
        <v>124</v>
      </c>
      <c r="F12" s="6">
        <v>6</v>
      </c>
      <c r="G12" s="6">
        <v>1</v>
      </c>
      <c r="H12" s="6">
        <v>1</v>
      </c>
      <c r="I12" s="7"/>
      <c r="J12" s="7"/>
      <c r="K12" s="7"/>
      <c r="L12" s="7"/>
      <c r="M12" s="7"/>
      <c r="N12" s="7"/>
      <c r="O12" s="7"/>
      <c r="P12" s="6">
        <f t="shared" si="0"/>
        <v>93096</v>
      </c>
    </row>
    <row r="13" spans="1:16" ht="12.75">
      <c r="A13" s="7" t="s">
        <v>6</v>
      </c>
      <c r="B13" s="6">
        <v>10</v>
      </c>
      <c r="C13" s="6">
        <v>1139</v>
      </c>
      <c r="D13" s="6">
        <v>32378</v>
      </c>
      <c r="E13" s="6">
        <v>59831</v>
      </c>
      <c r="F13" s="6">
        <v>139</v>
      </c>
      <c r="G13" s="6">
        <v>3</v>
      </c>
      <c r="H13" s="7"/>
      <c r="I13" s="7"/>
      <c r="J13" s="7"/>
      <c r="K13" s="7"/>
      <c r="L13" s="7"/>
      <c r="M13" s="7"/>
      <c r="N13" s="7"/>
      <c r="O13" s="7"/>
      <c r="P13" s="6">
        <f t="shared" si="0"/>
        <v>93500</v>
      </c>
    </row>
    <row r="14" spans="1:16" ht="12.75">
      <c r="A14" s="7" t="s">
        <v>13</v>
      </c>
      <c r="B14" s="6">
        <v>5</v>
      </c>
      <c r="C14" s="6">
        <v>27</v>
      </c>
      <c r="D14" s="6">
        <v>1661</v>
      </c>
      <c r="E14" s="6">
        <v>33476</v>
      </c>
      <c r="F14" s="6">
        <v>59961</v>
      </c>
      <c r="G14" s="6">
        <v>208</v>
      </c>
      <c r="H14" s="7"/>
      <c r="I14" s="7"/>
      <c r="J14" s="7"/>
      <c r="K14" s="7"/>
      <c r="L14" s="6">
        <v>1</v>
      </c>
      <c r="M14" s="7"/>
      <c r="N14" s="7"/>
      <c r="O14" s="7"/>
      <c r="P14" s="6">
        <f t="shared" si="0"/>
        <v>95339</v>
      </c>
    </row>
    <row r="15" spans="1:16" ht="12.75">
      <c r="A15" s="7" t="s">
        <v>0</v>
      </c>
      <c r="B15" s="6">
        <v>1</v>
      </c>
      <c r="C15" s="7"/>
      <c r="D15" s="6">
        <v>33</v>
      </c>
      <c r="E15" s="6">
        <v>1966</v>
      </c>
      <c r="F15" s="6">
        <v>33352</v>
      </c>
      <c r="G15" s="6">
        <v>57548</v>
      </c>
      <c r="H15" s="6">
        <v>207</v>
      </c>
      <c r="I15" s="6">
        <v>9</v>
      </c>
      <c r="J15" s="7"/>
      <c r="K15" s="7"/>
      <c r="L15" s="7"/>
      <c r="M15" s="7"/>
      <c r="N15" s="7"/>
      <c r="O15" s="7"/>
      <c r="P15" s="6">
        <f t="shared" si="0"/>
        <v>93116</v>
      </c>
    </row>
    <row r="16" spans="1:16" ht="12.75">
      <c r="A16" s="7" t="s">
        <v>8</v>
      </c>
      <c r="B16" s="7"/>
      <c r="C16" s="6">
        <v>1</v>
      </c>
      <c r="D16" s="6">
        <v>2</v>
      </c>
      <c r="E16" s="6">
        <v>53</v>
      </c>
      <c r="F16" s="6">
        <v>2190</v>
      </c>
      <c r="G16" s="6">
        <v>33385</v>
      </c>
      <c r="H16" s="6">
        <v>57209</v>
      </c>
      <c r="I16" s="6">
        <v>264</v>
      </c>
      <c r="J16" s="6">
        <v>7</v>
      </c>
      <c r="K16" s="6">
        <v>1</v>
      </c>
      <c r="L16" s="7"/>
      <c r="M16" s="6">
        <v>1</v>
      </c>
      <c r="N16" s="7"/>
      <c r="O16" s="7"/>
      <c r="P16" s="7">
        <f t="shared" si="0"/>
        <v>93113</v>
      </c>
    </row>
    <row r="17" spans="1:16" ht="12.75">
      <c r="A17" s="7" t="s">
        <v>2</v>
      </c>
      <c r="B17" s="7"/>
      <c r="C17" s="7"/>
      <c r="D17" s="7"/>
      <c r="E17" s="6">
        <v>3</v>
      </c>
      <c r="F17" s="6">
        <v>77</v>
      </c>
      <c r="G17" s="6">
        <v>2436</v>
      </c>
      <c r="H17" s="6">
        <v>33361</v>
      </c>
      <c r="I17" s="6">
        <v>55273</v>
      </c>
      <c r="J17" s="6">
        <v>242</v>
      </c>
      <c r="K17" s="6">
        <v>5</v>
      </c>
      <c r="L17" s="7"/>
      <c r="M17" s="7"/>
      <c r="N17" s="7"/>
      <c r="O17" s="7"/>
      <c r="P17" s="7">
        <f t="shared" si="0"/>
        <v>91397</v>
      </c>
    </row>
    <row r="18" spans="1:16" ht="12.75">
      <c r="A18" s="7" t="s">
        <v>12</v>
      </c>
      <c r="B18" s="7"/>
      <c r="C18" s="7"/>
      <c r="D18" s="7"/>
      <c r="E18" s="7"/>
      <c r="F18" s="6">
        <v>5</v>
      </c>
      <c r="G18" s="6">
        <v>100</v>
      </c>
      <c r="H18" s="6">
        <v>2673</v>
      </c>
      <c r="I18" s="6">
        <v>33591</v>
      </c>
      <c r="J18" s="6">
        <v>55524</v>
      </c>
      <c r="K18" s="6">
        <v>315</v>
      </c>
      <c r="L18" s="6">
        <v>4</v>
      </c>
      <c r="M18" s="7"/>
      <c r="N18" s="7"/>
      <c r="O18" s="7"/>
      <c r="P18" s="7">
        <f t="shared" si="0"/>
        <v>92212</v>
      </c>
    </row>
    <row r="19" spans="1:16" ht="12.75">
      <c r="A19" s="7" t="s">
        <v>1</v>
      </c>
      <c r="B19" s="7"/>
      <c r="C19" s="7"/>
      <c r="D19" s="7"/>
      <c r="E19" s="7"/>
      <c r="F19" s="7"/>
      <c r="G19" s="6">
        <v>6</v>
      </c>
      <c r="H19" s="6">
        <v>136</v>
      </c>
      <c r="I19" s="6">
        <v>3172</v>
      </c>
      <c r="J19" s="6">
        <v>33966</v>
      </c>
      <c r="K19" s="6">
        <v>56212</v>
      </c>
      <c r="L19" s="6">
        <v>321</v>
      </c>
      <c r="M19" s="6">
        <v>10</v>
      </c>
      <c r="N19" s="7"/>
      <c r="O19" s="7"/>
      <c r="P19" s="7">
        <f t="shared" si="0"/>
        <v>93823</v>
      </c>
    </row>
    <row r="20" spans="1:16" ht="12.75">
      <c r="A20" s="7" t="s">
        <v>7</v>
      </c>
      <c r="B20" s="6">
        <v>1</v>
      </c>
      <c r="C20" s="7"/>
      <c r="D20" s="7"/>
      <c r="E20" s="7"/>
      <c r="F20" s="7"/>
      <c r="G20" s="6">
        <v>2</v>
      </c>
      <c r="H20" s="6">
        <v>7</v>
      </c>
      <c r="I20" s="6">
        <v>202</v>
      </c>
      <c r="J20" s="6">
        <v>3776</v>
      </c>
      <c r="K20" s="6">
        <v>38038</v>
      </c>
      <c r="L20" s="6">
        <v>54039</v>
      </c>
      <c r="M20" s="6">
        <v>448</v>
      </c>
      <c r="N20" s="6">
        <v>20</v>
      </c>
      <c r="O20" s="7"/>
      <c r="P20" s="6">
        <f t="shared" si="0"/>
        <v>96533</v>
      </c>
    </row>
    <row r="21" spans="1:16" ht="12.75">
      <c r="A21" s="7" t="s">
        <v>3</v>
      </c>
      <c r="B21" s="6">
        <v>1</v>
      </c>
      <c r="C21" s="7"/>
      <c r="D21" s="7"/>
      <c r="E21" s="7"/>
      <c r="F21" s="7"/>
      <c r="G21" s="7"/>
      <c r="H21" s="6">
        <v>7</v>
      </c>
      <c r="I21" s="6">
        <v>28</v>
      </c>
      <c r="J21" s="6">
        <v>335</v>
      </c>
      <c r="K21" s="6">
        <v>8204</v>
      </c>
      <c r="L21" s="6">
        <v>34814</v>
      </c>
      <c r="M21" s="6">
        <v>52295</v>
      </c>
      <c r="N21" s="6">
        <v>981</v>
      </c>
      <c r="O21" s="7"/>
      <c r="P21" s="6">
        <f t="shared" si="0"/>
        <v>96665</v>
      </c>
    </row>
    <row r="22" spans="1:16" ht="12.75">
      <c r="A22" s="7" t="s">
        <v>10</v>
      </c>
      <c r="B22" s="7"/>
      <c r="C22" s="7"/>
      <c r="D22" s="7"/>
      <c r="E22" s="7"/>
      <c r="F22" s="7"/>
      <c r="G22" s="6">
        <v>1</v>
      </c>
      <c r="H22" s="6">
        <v>2</v>
      </c>
      <c r="I22" s="6">
        <v>5</v>
      </c>
      <c r="J22" s="6">
        <v>59</v>
      </c>
      <c r="K22" s="6">
        <v>2657</v>
      </c>
      <c r="L22" s="6">
        <v>7432</v>
      </c>
      <c r="M22" s="6">
        <v>31880</v>
      </c>
      <c r="N22" s="6">
        <v>52868</v>
      </c>
      <c r="O22" s="6">
        <v>4</v>
      </c>
      <c r="P22" s="7">
        <f t="shared" si="0"/>
        <v>94908</v>
      </c>
    </row>
    <row r="23" spans="1:16" ht="12.75">
      <c r="A23" s="7" t="s">
        <v>4</v>
      </c>
      <c r="B23" s="7"/>
      <c r="C23" s="7"/>
      <c r="D23" s="7"/>
      <c r="E23" s="7"/>
      <c r="F23" s="7"/>
      <c r="G23" s="7"/>
      <c r="H23" s="6">
        <v>1</v>
      </c>
      <c r="I23" s="6">
        <v>2</v>
      </c>
      <c r="J23" s="6">
        <v>9</v>
      </c>
      <c r="K23" s="6">
        <v>656</v>
      </c>
      <c r="L23" s="6">
        <v>1784</v>
      </c>
      <c r="M23" s="6">
        <v>4855</v>
      </c>
      <c r="N23" s="6">
        <v>30929</v>
      </c>
      <c r="O23" s="6">
        <v>62</v>
      </c>
      <c r="P23" s="7">
        <f t="shared" si="0"/>
        <v>38298</v>
      </c>
    </row>
    <row r="24" spans="1:16" ht="12.75">
      <c r="A24" s="7" t="s">
        <v>9</v>
      </c>
      <c r="B24" s="7"/>
      <c r="C24" s="7"/>
      <c r="D24" s="7"/>
      <c r="E24" s="7"/>
      <c r="F24" s="7"/>
      <c r="G24" s="7"/>
      <c r="H24" s="7"/>
      <c r="I24" s="7"/>
      <c r="J24" s="7"/>
      <c r="K24" s="6">
        <v>133</v>
      </c>
      <c r="L24" s="6">
        <v>349</v>
      </c>
      <c r="M24" s="6">
        <v>1157</v>
      </c>
      <c r="N24" s="6">
        <v>4292</v>
      </c>
      <c r="O24" s="6">
        <v>85</v>
      </c>
      <c r="P24" s="7">
        <f t="shared" si="0"/>
        <v>6016</v>
      </c>
    </row>
    <row r="25" spans="1:16" ht="12.75">
      <c r="A25" s="7" t="s">
        <v>34</v>
      </c>
      <c r="B25" s="7"/>
      <c r="C25" s="7"/>
      <c r="D25" s="7"/>
      <c r="E25" s="7"/>
      <c r="F25" s="6">
        <v>1</v>
      </c>
      <c r="G25" s="6">
        <v>1</v>
      </c>
      <c r="H25" s="7"/>
      <c r="I25" s="7"/>
      <c r="J25" s="6">
        <v>6</v>
      </c>
      <c r="K25" s="6">
        <v>242</v>
      </c>
      <c r="L25" s="6">
        <v>190</v>
      </c>
      <c r="M25" s="6">
        <v>672</v>
      </c>
      <c r="N25" s="6">
        <v>1873</v>
      </c>
      <c r="O25" s="6">
        <v>91</v>
      </c>
      <c r="P25" s="7">
        <f t="shared" si="0"/>
        <v>3076</v>
      </c>
    </row>
    <row r="26" spans="1:16" ht="12.75">
      <c r="A26" s="7"/>
      <c r="B26" s="7"/>
      <c r="C26" s="7"/>
      <c r="D26" s="7"/>
      <c r="E26" s="7"/>
      <c r="F26" s="6"/>
      <c r="G26" s="6"/>
      <c r="H26" s="7"/>
      <c r="I26" s="7"/>
      <c r="J26" s="6"/>
      <c r="K26" s="6"/>
      <c r="L26" s="6"/>
      <c r="M26" s="6"/>
      <c r="N26" s="6"/>
      <c r="O26" s="6"/>
      <c r="P26" s="7"/>
    </row>
    <row r="27" spans="1:16" ht="13.5">
      <c r="A27" s="5" t="s">
        <v>28</v>
      </c>
      <c r="B27" s="8">
        <f aca="true" t="shared" si="1" ref="B27:O27">SUM(B9:B25)</f>
        <v>95952</v>
      </c>
      <c r="C27" s="8">
        <f t="shared" si="1"/>
        <v>96543</v>
      </c>
      <c r="D27" s="8">
        <f t="shared" si="1"/>
        <v>95533</v>
      </c>
      <c r="E27" s="8">
        <f t="shared" si="1"/>
        <v>95456</v>
      </c>
      <c r="F27" s="9">
        <f t="shared" si="1"/>
        <v>95732</v>
      </c>
      <c r="G27" s="9">
        <f t="shared" si="1"/>
        <v>93691</v>
      </c>
      <c r="H27" s="9">
        <f t="shared" si="1"/>
        <v>93604</v>
      </c>
      <c r="I27" s="8">
        <f t="shared" si="1"/>
        <v>92549</v>
      </c>
      <c r="J27" s="9">
        <f t="shared" si="1"/>
        <v>93924</v>
      </c>
      <c r="K27" s="9">
        <f t="shared" si="1"/>
        <v>106463</v>
      </c>
      <c r="L27" s="9">
        <f t="shared" si="1"/>
        <v>98934</v>
      </c>
      <c r="M27" s="9">
        <f t="shared" si="1"/>
        <v>91318</v>
      </c>
      <c r="N27" s="8">
        <f t="shared" si="1"/>
        <v>90964</v>
      </c>
      <c r="O27" s="9">
        <f t="shared" si="1"/>
        <v>242</v>
      </c>
      <c r="P27" s="8">
        <f>SUM(B27:O27)</f>
        <v>1240905</v>
      </c>
    </row>
    <row r="28" spans="1:16" ht="15" customHeight="1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30" spans="1:16" ht="13.5">
      <c r="A30" s="18" t="s">
        <v>29</v>
      </c>
      <c r="B30" s="20" t="s">
        <v>24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 t="s">
        <v>25</v>
      </c>
    </row>
    <row r="31" spans="1:16" ht="13.5">
      <c r="A31" s="19"/>
      <c r="B31" s="3" t="s">
        <v>26</v>
      </c>
      <c r="C31" s="3">
        <v>1</v>
      </c>
      <c r="D31" s="3">
        <v>2</v>
      </c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N31" s="3">
        <v>12</v>
      </c>
      <c r="O31" s="4" t="s">
        <v>27</v>
      </c>
      <c r="P31" s="21"/>
    </row>
    <row r="32" spans="1:16" ht="13.5">
      <c r="A32" s="11" t="s">
        <v>30</v>
      </c>
      <c r="B32" s="17">
        <v>89331</v>
      </c>
      <c r="C32" s="17">
        <v>91298</v>
      </c>
      <c r="D32" s="17">
        <v>91776</v>
      </c>
      <c r="E32" s="17">
        <v>92667</v>
      </c>
      <c r="F32" s="17">
        <v>93285</v>
      </c>
      <c r="G32" s="17">
        <v>91608</v>
      </c>
      <c r="H32" s="17">
        <v>91467</v>
      </c>
      <c r="I32" s="17">
        <v>90324</v>
      </c>
      <c r="J32" s="17">
        <v>91324</v>
      </c>
      <c r="K32" s="17">
        <v>96385</v>
      </c>
      <c r="L32" s="17">
        <v>93481</v>
      </c>
      <c r="M32" s="17">
        <v>87973</v>
      </c>
      <c r="N32" s="17">
        <v>85046</v>
      </c>
      <c r="O32" s="16"/>
      <c r="P32" s="15">
        <f>SUM(B32:O32)</f>
        <v>1185965</v>
      </c>
    </row>
    <row r="33" spans="1:16" ht="13.5">
      <c r="A33" s="1" t="s">
        <v>31</v>
      </c>
      <c r="B33" s="17">
        <v>2948</v>
      </c>
      <c r="C33" s="17">
        <v>2598</v>
      </c>
      <c r="D33" s="17">
        <v>1364</v>
      </c>
      <c r="E33" s="17">
        <v>694</v>
      </c>
      <c r="F33" s="17">
        <v>419</v>
      </c>
      <c r="G33" s="17">
        <v>238</v>
      </c>
      <c r="H33" s="17">
        <v>544</v>
      </c>
      <c r="I33" s="17">
        <v>667</v>
      </c>
      <c r="J33" s="17">
        <v>724</v>
      </c>
      <c r="K33" s="17">
        <v>8173</v>
      </c>
      <c r="L33" s="17">
        <v>4324</v>
      </c>
      <c r="M33" s="17">
        <v>2727</v>
      </c>
      <c r="N33" s="17">
        <v>2611</v>
      </c>
      <c r="O33" s="16"/>
      <c r="P33" s="15">
        <f>SUM(B33:O33)</f>
        <v>28031</v>
      </c>
    </row>
    <row r="34" spans="1:16" ht="12.75">
      <c r="A34" s="1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7">
      <c r="A35" s="14" t="s">
        <v>32</v>
      </c>
      <c r="B35" s="17">
        <v>92279</v>
      </c>
      <c r="C35" s="17">
        <v>93896</v>
      </c>
      <c r="D35" s="17">
        <v>93140</v>
      </c>
      <c r="E35" s="17">
        <v>93361</v>
      </c>
      <c r="F35" s="17">
        <v>93704</v>
      </c>
      <c r="G35" s="17">
        <v>91846</v>
      </c>
      <c r="H35" s="17">
        <v>92011</v>
      </c>
      <c r="I35" s="17">
        <v>90991</v>
      </c>
      <c r="J35" s="17">
        <v>92048</v>
      </c>
      <c r="K35" s="17">
        <v>104558</v>
      </c>
      <c r="L35" s="17">
        <v>97805</v>
      </c>
      <c r="M35" s="17">
        <v>90700</v>
      </c>
      <c r="N35" s="17">
        <v>87657</v>
      </c>
      <c r="O35" s="2"/>
      <c r="P35" s="2">
        <f>SUM(B35:O35)</f>
        <v>1213996</v>
      </c>
    </row>
  </sheetData>
  <sheetProtection/>
  <mergeCells count="86">
    <mergeCell ref="A1:P1"/>
    <mergeCell ref="Q1:AF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  <mergeCell ref="A2:P2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GK2:GZ2"/>
    <mergeCell ref="HA2:HP2"/>
    <mergeCell ref="HQ2:IF2"/>
    <mergeCell ref="IG2:IV2"/>
    <mergeCell ref="A3:P3"/>
    <mergeCell ref="Q3:AF3"/>
    <mergeCell ref="AG3:AV3"/>
    <mergeCell ref="AW3:BL3"/>
    <mergeCell ref="BM3:CB3"/>
    <mergeCell ref="CC3:CR3"/>
    <mergeCell ref="CS3:DH3"/>
    <mergeCell ref="DI3:DX3"/>
    <mergeCell ref="DY3:EN3"/>
    <mergeCell ref="EO3:FD3"/>
    <mergeCell ref="FE3:FT3"/>
    <mergeCell ref="FU3:GJ3"/>
    <mergeCell ref="GK3:GZ3"/>
    <mergeCell ref="HA3:HP3"/>
    <mergeCell ref="HQ3:IF3"/>
    <mergeCell ref="IG3:IV3"/>
    <mergeCell ref="A4:P4"/>
    <mergeCell ref="Q4:AF4"/>
    <mergeCell ref="AG4:AV4"/>
    <mergeCell ref="AW4:BL4"/>
    <mergeCell ref="BM4:CB4"/>
    <mergeCell ref="CC4:CR4"/>
    <mergeCell ref="CS4:DH4"/>
    <mergeCell ref="DI4:DX4"/>
    <mergeCell ref="DY4:EN4"/>
    <mergeCell ref="EO4:FD4"/>
    <mergeCell ref="FE4:FT4"/>
    <mergeCell ref="FU4:GJ4"/>
    <mergeCell ref="GK4:GZ4"/>
    <mergeCell ref="HA4:HP4"/>
    <mergeCell ref="HQ4:IF4"/>
    <mergeCell ref="IG4:IV4"/>
    <mergeCell ref="A5:P5"/>
    <mergeCell ref="Q5:AF5"/>
    <mergeCell ref="AG5:AV5"/>
    <mergeCell ref="AW5:BL5"/>
    <mergeCell ref="BM5:CB5"/>
    <mergeCell ref="CC5:CR5"/>
    <mergeCell ref="IG5:IV5"/>
    <mergeCell ref="A7:A8"/>
    <mergeCell ref="B7:O7"/>
    <mergeCell ref="P7:P8"/>
    <mergeCell ref="CS5:DH5"/>
    <mergeCell ref="DI5:DX5"/>
    <mergeCell ref="DY5:EN5"/>
    <mergeCell ref="EO5:FD5"/>
    <mergeCell ref="FE5:FT5"/>
    <mergeCell ref="FU5:GJ5"/>
    <mergeCell ref="A30:A31"/>
    <mergeCell ref="B30:O30"/>
    <mergeCell ref="P30:P31"/>
    <mergeCell ref="GK5:GZ5"/>
    <mergeCell ref="HA5:HP5"/>
    <mergeCell ref="HQ5:IF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Ngo, Giang (DOE)</dc:creator>
  <cp:keywords/>
  <dc:description/>
  <cp:lastModifiedBy>Ngo, Giang (DOE)</cp:lastModifiedBy>
  <cp:lastPrinted>2017-03-13T18:45:01Z</cp:lastPrinted>
  <dcterms:created xsi:type="dcterms:W3CDTF">2011-01-04T20:22:06Z</dcterms:created>
  <dcterms:modified xsi:type="dcterms:W3CDTF">2017-03-13T18:45:14Z</dcterms:modified>
  <cp:category/>
  <cp:version/>
  <cp:contentType/>
  <cp:contentStatus/>
</cp:coreProperties>
</file>