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Table 2" sheetId="1" r:id="rId1"/>
  </sheets>
  <definedNames>
    <definedName name="_xlnm.Print_Titles" localSheetId="0">'Table 2'!$8:$9</definedName>
  </definedNames>
  <calcPr fullCalcOnLoad="1"/>
</workbook>
</file>

<file path=xl/sharedStrings.xml><?xml version="1.0" encoding="utf-8"?>
<sst xmlns="http://schemas.openxmlformats.org/spreadsheetml/2006/main" count="157" uniqueCount="157">
  <si>
    <t>Table 2</t>
  </si>
  <si>
    <t>Ratio of Pupils to Classroom Teaching Positions - Regular Day School</t>
  </si>
  <si>
    <t>Div. Num.</t>
  </si>
  <si>
    <t>Division Name</t>
  </si>
  <si>
    <t>Elementary Teaching Positions</t>
  </si>
  <si>
    <t>End-of-Year Membership K-7</t>
  </si>
  <si>
    <r>
      <t>Pupil/ Teacher Ratio         K-7</t>
    </r>
    <r>
      <rPr>
        <vertAlign val="superscript"/>
        <sz val="10"/>
        <rFont val="Arial Narrow"/>
        <family val="2"/>
      </rPr>
      <t>9</t>
    </r>
  </si>
  <si>
    <t>Secondary Teaching Positions</t>
  </si>
  <si>
    <t>End-of-Year Membership        8-12</t>
  </si>
  <si>
    <t>Pupil/ Teacher Ratio          8-12</t>
  </si>
  <si>
    <r>
      <t>Pupil/ Teacher Ratio          K-6</t>
    </r>
    <r>
      <rPr>
        <vertAlign val="superscript"/>
        <sz val="10"/>
        <rFont val="Arial Narrow"/>
        <family val="2"/>
      </rPr>
      <t>2</t>
    </r>
  </si>
  <si>
    <r>
      <t>Pupil/ Teacher Ratio          Grade 1</t>
    </r>
    <r>
      <rPr>
        <vertAlign val="superscript"/>
        <sz val="10"/>
        <rFont val="Arial Narrow"/>
        <family val="2"/>
      </rPr>
      <t>2</t>
    </r>
  </si>
  <si>
    <t>Essex County</t>
  </si>
  <si>
    <t>Patrick County</t>
  </si>
  <si>
    <t>Halifax County</t>
  </si>
  <si>
    <t>Henrico County</t>
  </si>
  <si>
    <t>Giles County</t>
  </si>
  <si>
    <t>Amelia County</t>
  </si>
  <si>
    <t>Suffolk City</t>
  </si>
  <si>
    <t>Scott County</t>
  </si>
  <si>
    <t>Hopewell City</t>
  </si>
  <si>
    <t>Russell County</t>
  </si>
  <si>
    <t>Lunenburg County</t>
  </si>
  <si>
    <t>Stafford County</t>
  </si>
  <si>
    <t>Botetourt County</t>
  </si>
  <si>
    <t>King William County</t>
  </si>
  <si>
    <t>Pulaski County</t>
  </si>
  <si>
    <t>Nottoway County</t>
  </si>
  <si>
    <t>York County</t>
  </si>
  <si>
    <t>Dickenson County</t>
  </si>
  <si>
    <t>Bland County</t>
  </si>
  <si>
    <t>Amherst County</t>
  </si>
  <si>
    <t>Lee County</t>
  </si>
  <si>
    <t>Floyd County</t>
  </si>
  <si>
    <t>Norton City</t>
  </si>
  <si>
    <t>Wythe County</t>
  </si>
  <si>
    <t>Nelson County</t>
  </si>
  <si>
    <t>Shenandoah County</t>
  </si>
  <si>
    <t>Smyth County</t>
  </si>
  <si>
    <t>Franklin County</t>
  </si>
  <si>
    <t>Dinwiddie County</t>
  </si>
  <si>
    <t>Fluvanna County</t>
  </si>
  <si>
    <t>Chesapeake City</t>
  </si>
  <si>
    <t>Powhatan County</t>
  </si>
  <si>
    <t>Charlotte County</t>
  </si>
  <si>
    <t>Poquoson City</t>
  </si>
  <si>
    <t>Prince George County</t>
  </si>
  <si>
    <t>Rappahannock County</t>
  </si>
  <si>
    <t>Mathews County</t>
  </si>
  <si>
    <t>Augusta County</t>
  </si>
  <si>
    <t>Isle Of Wight County</t>
  </si>
  <si>
    <t>Prince Edward County</t>
  </si>
  <si>
    <t>Buchanan County</t>
  </si>
  <si>
    <t>Salem City</t>
  </si>
  <si>
    <t>Charlottesville City</t>
  </si>
  <si>
    <t>Richmond City</t>
  </si>
  <si>
    <t>Frederick County</t>
  </si>
  <si>
    <t>Hampton City</t>
  </si>
  <si>
    <t>Southampton County</t>
  </si>
  <si>
    <t>Buckingham County</t>
  </si>
  <si>
    <t>Radford City</t>
  </si>
  <si>
    <t>New Kent County</t>
  </si>
  <si>
    <t>Danville City</t>
  </si>
  <si>
    <t>Rockingham County</t>
  </si>
  <si>
    <t>Portsmouth City</t>
  </si>
  <si>
    <t>Henry County</t>
  </si>
  <si>
    <t>Washington County</t>
  </si>
  <si>
    <t>Newport News City</t>
  </si>
  <si>
    <t>Bath County</t>
  </si>
  <si>
    <t>Fredericksburg City</t>
  </si>
  <si>
    <t>Warren County</t>
  </si>
  <si>
    <t>Spotsylvania County</t>
  </si>
  <si>
    <t>Roanoke City</t>
  </si>
  <si>
    <t>Galax City</t>
  </si>
  <si>
    <t>Westmoreland County</t>
  </si>
  <si>
    <t>Campbell County</t>
  </si>
  <si>
    <t>Chesterfield County</t>
  </si>
  <si>
    <t>Mecklenburg County</t>
  </si>
  <si>
    <t>Martinsville City</t>
  </si>
  <si>
    <t>Prince William County</t>
  </si>
  <si>
    <t>Alexandria City</t>
  </si>
  <si>
    <t>Montgomery County</t>
  </si>
  <si>
    <t>Caroline County</t>
  </si>
  <si>
    <t>Lynchburg City</t>
  </si>
  <si>
    <t>Franklin City</t>
  </si>
  <si>
    <t>Virginia Beach City</t>
  </si>
  <si>
    <t>Tazewell County</t>
  </si>
  <si>
    <t>Grayson County</t>
  </si>
  <si>
    <t>Hanover County</t>
  </si>
  <si>
    <t>Fauquier County</t>
  </si>
  <si>
    <t>Northampton County</t>
  </si>
  <si>
    <t>Colonial Heights City</t>
  </si>
  <si>
    <t>Petersburg City</t>
  </si>
  <si>
    <t>Wise County</t>
  </si>
  <si>
    <t>Albemarle County</t>
  </si>
  <si>
    <t>Clarke County</t>
  </si>
  <si>
    <t>Page County</t>
  </si>
  <si>
    <t>Middlesex County</t>
  </si>
  <si>
    <t>Gloucester County</t>
  </si>
  <si>
    <t>Waynesboro City</t>
  </si>
  <si>
    <t>Charles City County</t>
  </si>
  <si>
    <t>Rockbridge County</t>
  </si>
  <si>
    <t>Cumberland County</t>
  </si>
  <si>
    <t>Covington City</t>
  </si>
  <si>
    <t>Staunton City</t>
  </si>
  <si>
    <t>Greene County</t>
  </si>
  <si>
    <t>Accomack County</t>
  </si>
  <si>
    <t>Goochland County</t>
  </si>
  <si>
    <t>Bristol City</t>
  </si>
  <si>
    <t>Manassas City</t>
  </si>
  <si>
    <t>Roanoke County</t>
  </si>
  <si>
    <t>Craig County</t>
  </si>
  <si>
    <t>Brunswick County</t>
  </si>
  <si>
    <t>Orange County</t>
  </si>
  <si>
    <t>West Point</t>
  </si>
  <si>
    <t>Lancaster County</t>
  </si>
  <si>
    <t>Surry County</t>
  </si>
  <si>
    <t>Richmond County</t>
  </si>
  <si>
    <t>Northumberland County</t>
  </si>
  <si>
    <t>Louisa County</t>
  </si>
  <si>
    <t>Winchester City</t>
  </si>
  <si>
    <t>Pittsylvania County</t>
  </si>
  <si>
    <t>Colonial Beach</t>
  </si>
  <si>
    <t>Carroll County</t>
  </si>
  <si>
    <t>Arlington County</t>
  </si>
  <si>
    <t>Falls Church City</t>
  </si>
  <si>
    <t>Culpeper County</t>
  </si>
  <si>
    <t>Harrisonburg City</t>
  </si>
  <si>
    <t>Buena Vista City</t>
  </si>
  <si>
    <t>Madison County</t>
  </si>
  <si>
    <t>Manassas Park City</t>
  </si>
  <si>
    <t>Highland County</t>
  </si>
  <si>
    <t>Appomattox County</t>
  </si>
  <si>
    <t>Loudoun County</t>
  </si>
  <si>
    <t>Norfolk City</t>
  </si>
  <si>
    <t>Sussex County</t>
  </si>
  <si>
    <t>King George County</t>
  </si>
  <si>
    <t>King And Queen County</t>
  </si>
  <si>
    <r>
      <t>Ratio of Pupils to Instructional Personnel K-6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>, and Grade 1</t>
    </r>
  </si>
  <si>
    <r>
      <t>1</t>
    </r>
    <r>
      <rPr>
        <sz val="9"/>
        <rFont val="Arial Narrow"/>
        <family val="2"/>
      </rPr>
      <t>Standard 1 G of the July 1, 1998 Standards of Quality states in part that licensed instructional personnel shall be assigned by each school board in a manner that produces division-wide ratios of students in average daily membership to full-time equivalent teaching positions, excluding special education teachers, principals, assistant principals, counselors, and librarians, that are not greater than the following ratios: 25 to 1 in grade KG; 24 to 1 in grade 1; 25 to 1 in grades 2-6; and 25 to 1 in English classes in grades 6-12.</t>
    </r>
  </si>
  <si>
    <r>
      <t>3</t>
    </r>
    <r>
      <rPr>
        <sz val="9"/>
        <rFont val="Arial Narrow"/>
        <family val="2"/>
      </rPr>
      <t>Effective July 1, 2001, Alleghany Highlands no longer operates as a school division; data is reported as Alleghany County.</t>
    </r>
  </si>
  <si>
    <r>
      <t>4</t>
    </r>
    <r>
      <rPr>
        <sz val="9"/>
        <rFont val="Arial Narrow"/>
        <family val="2"/>
      </rPr>
      <t>Bedford County data include Bedford City.</t>
    </r>
  </si>
  <si>
    <r>
      <t>5</t>
    </r>
    <r>
      <rPr>
        <sz val="9"/>
        <rFont val="Arial Narrow"/>
        <family val="2"/>
      </rPr>
      <t>Fairfax County data include Fairfax City.</t>
    </r>
  </si>
  <si>
    <r>
      <t>6</t>
    </r>
    <r>
      <rPr>
        <sz val="9"/>
        <rFont val="Arial Narrow"/>
        <family val="2"/>
      </rPr>
      <t>Greensville County data include Emporia City.</t>
    </r>
  </si>
  <si>
    <r>
      <t>7</t>
    </r>
    <r>
      <rPr>
        <sz val="9"/>
        <rFont val="Arial Narrow"/>
        <family val="2"/>
      </rPr>
      <t>Lexington City secondary teaching positions are adjusted to reflect a ratio for grade 8 only.</t>
    </r>
  </si>
  <si>
    <r>
      <t>8</t>
    </r>
    <r>
      <rPr>
        <sz val="9"/>
        <rFont val="Arial Narrow"/>
        <family val="2"/>
      </rPr>
      <t>Williamsburg City data include James City County.</t>
    </r>
  </si>
  <si>
    <r>
      <t>9</t>
    </r>
    <r>
      <rPr>
        <sz val="9"/>
        <rFont val="Arial Narrow"/>
        <family val="2"/>
      </rPr>
      <t>Pupil/teacher ratios for elementary and secondary may vary because of the reporting of teaching positions for middle school grades 6 - 8.</t>
    </r>
  </si>
  <si>
    <r>
      <t>Alleghany County</t>
    </r>
    <r>
      <rPr>
        <vertAlign val="superscript"/>
        <sz val="10"/>
        <rFont val="Arial Narrow"/>
        <family val="2"/>
      </rPr>
      <t>3</t>
    </r>
  </si>
  <si>
    <r>
      <t>Bedford County</t>
    </r>
    <r>
      <rPr>
        <vertAlign val="superscript"/>
        <sz val="10"/>
        <rFont val="Arial Narrow"/>
        <family val="2"/>
      </rPr>
      <t>4</t>
    </r>
  </si>
  <si>
    <r>
      <t>Fairfax County</t>
    </r>
    <r>
      <rPr>
        <vertAlign val="superscript"/>
        <sz val="10"/>
        <rFont val="Arial Narrow"/>
        <family val="2"/>
      </rPr>
      <t>5</t>
    </r>
  </si>
  <si>
    <r>
      <t>Greensville County</t>
    </r>
    <r>
      <rPr>
        <vertAlign val="superscript"/>
        <sz val="10"/>
        <rFont val="Arial Narrow"/>
        <family val="2"/>
      </rPr>
      <t>6</t>
    </r>
  </si>
  <si>
    <r>
      <t>Lexington City</t>
    </r>
    <r>
      <rPr>
        <vertAlign val="superscript"/>
        <sz val="10"/>
        <rFont val="Arial Narrow"/>
        <family val="2"/>
      </rPr>
      <t>7</t>
    </r>
  </si>
  <si>
    <r>
      <t>Williamsburg-James City</t>
    </r>
    <r>
      <rPr>
        <vertAlign val="superscript"/>
        <sz val="10"/>
        <rFont val="Arial Narrow"/>
        <family val="2"/>
      </rPr>
      <t>8</t>
    </r>
  </si>
  <si>
    <r>
      <t>2</t>
    </r>
    <r>
      <rPr>
        <sz val="9"/>
        <rFont val="Arial Narrow"/>
        <family val="2"/>
      </rPr>
      <t>Pupil/teacher ratios for grades K-6 and grade 1 may vary from prior years because of adjustments in membership counts that include special education pupils and FTE teacher counts obtained from the 2004 Teacher Count data collection.</t>
    </r>
  </si>
  <si>
    <t>2005-2006</t>
  </si>
  <si>
    <t>State</t>
  </si>
  <si>
    <t>(Compiled 3/29/2007)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</si>
</sst>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_);_(* \(#,##0\);_(* &quot;-&quot;??_);_(@_)"/>
  </numFmts>
  <fonts count="8">
    <font>
      <sz val="11"/>
      <name val="Arial Narrow"/>
      <family val="0"/>
    </font>
    <font>
      <sz val="8"/>
      <name val="Arial Narrow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 wrapText="1"/>
    </xf>
    <xf numFmtId="170" fontId="2" fillId="0" borderId="1" xfId="15" applyNumberFormat="1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7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6" fillId="0" borderId="0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90" zoomScaleNormal="9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6.5"/>
  <cols>
    <col min="1" max="1" width="9.00390625" style="8" customWidth="1"/>
    <col min="2" max="2" width="21.140625" style="8" bestFit="1" customWidth="1"/>
    <col min="3" max="3" width="10.00390625" style="9" bestFit="1" customWidth="1"/>
    <col min="4" max="4" width="10.28125" style="10" customWidth="1"/>
    <col min="5" max="5" width="7.8515625" style="8" bestFit="1" customWidth="1"/>
    <col min="6" max="6" width="10.8515625" style="9" bestFit="1" customWidth="1"/>
    <col min="7" max="7" width="11.421875" style="10" bestFit="1" customWidth="1"/>
    <col min="8" max="8" width="8.57421875" style="8" bestFit="1" customWidth="1"/>
    <col min="9" max="9" width="8.140625" style="8" customWidth="1"/>
    <col min="10" max="10" width="10.00390625" style="11" customWidth="1"/>
    <col min="11" max="14" width="9.140625" style="8" customWidth="1"/>
    <col min="15" max="15" width="11.8515625" style="28" bestFit="1" customWidth="1"/>
    <col min="16" max="16384" width="9.140625" style="8" customWidth="1"/>
  </cols>
  <sheetData>
    <row r="1" ht="12.75">
      <c r="A1" s="7" t="s">
        <v>0</v>
      </c>
    </row>
    <row r="2" ht="12.75">
      <c r="A2" s="7" t="s">
        <v>1</v>
      </c>
    </row>
    <row r="3" ht="15">
      <c r="A3" s="7" t="s">
        <v>138</v>
      </c>
    </row>
    <row r="4" ht="12.75">
      <c r="A4" s="12" t="s">
        <v>154</v>
      </c>
    </row>
    <row r="5" ht="13.5">
      <c r="A5" s="27" t="s">
        <v>156</v>
      </c>
    </row>
    <row r="6" ht="13.5">
      <c r="A6" s="27"/>
    </row>
    <row r="7" ht="12.75">
      <c r="A7" s="12"/>
    </row>
    <row r="8" spans="1:15" s="6" customFormat="1" ht="68.25" customHeight="1">
      <c r="A8" s="1" t="s">
        <v>2</v>
      </c>
      <c r="B8" s="2" t="s">
        <v>3</v>
      </c>
      <c r="C8" s="3" t="s">
        <v>4</v>
      </c>
      <c r="D8" s="4" t="s">
        <v>5</v>
      </c>
      <c r="E8" s="5" t="s">
        <v>6</v>
      </c>
      <c r="F8" s="3" t="s">
        <v>7</v>
      </c>
      <c r="G8" s="4" t="s">
        <v>8</v>
      </c>
      <c r="H8" s="5" t="s">
        <v>9</v>
      </c>
      <c r="I8" s="5" t="s">
        <v>10</v>
      </c>
      <c r="J8" s="5" t="s">
        <v>11</v>
      </c>
      <c r="O8" s="29"/>
    </row>
    <row r="9" spans="1:13" ht="16.5" customHeight="1">
      <c r="A9" s="13"/>
      <c r="B9" s="13"/>
      <c r="C9" s="21"/>
      <c r="D9" s="22"/>
      <c r="E9" s="20"/>
      <c r="F9" s="24"/>
      <c r="G9" s="22"/>
      <c r="H9" s="20"/>
      <c r="I9" s="23"/>
      <c r="J9" s="24"/>
      <c r="M9" s="26"/>
    </row>
    <row r="10" spans="1:16" ht="16.5" customHeight="1">
      <c r="A10" s="13">
        <v>1</v>
      </c>
      <c r="B10" s="13" t="s">
        <v>106</v>
      </c>
      <c r="C10" s="21">
        <v>296.8</v>
      </c>
      <c r="D10" s="22">
        <v>3028</v>
      </c>
      <c r="E10" s="25">
        <f aca="true" t="shared" si="0" ref="E10:E41">D10/C10</f>
        <v>10.202156334231805</v>
      </c>
      <c r="F10" s="24">
        <v>165.6</v>
      </c>
      <c r="G10" s="22">
        <v>1964</v>
      </c>
      <c r="H10" s="25">
        <f aca="true" t="shared" si="1" ref="H10:H41">G10/F10</f>
        <v>11.859903381642512</v>
      </c>
      <c r="I10" s="24">
        <v>17.796327212020035</v>
      </c>
      <c r="J10" s="25">
        <v>16.25</v>
      </c>
      <c r="K10" s="18"/>
      <c r="L10" s="19"/>
      <c r="M10" s="19"/>
      <c r="P10" s="9"/>
    </row>
    <row r="11" spans="1:16" ht="16.5" customHeight="1">
      <c r="A11" s="13">
        <v>2</v>
      </c>
      <c r="B11" s="13" t="s">
        <v>94</v>
      </c>
      <c r="C11" s="21">
        <v>557.3</v>
      </c>
      <c r="D11" s="22">
        <v>7522</v>
      </c>
      <c r="E11" s="25">
        <f t="shared" si="0"/>
        <v>13.497218733177823</v>
      </c>
      <c r="F11" s="24">
        <v>514.8</v>
      </c>
      <c r="G11" s="22">
        <v>4915</v>
      </c>
      <c r="H11" s="25">
        <f t="shared" si="1"/>
        <v>9.547397047397048</v>
      </c>
      <c r="I11" s="24">
        <v>18.200391827595855</v>
      </c>
      <c r="J11" s="25">
        <v>14.569230769230769</v>
      </c>
      <c r="K11" s="18"/>
      <c r="L11" s="19"/>
      <c r="M11" s="19"/>
      <c r="P11" s="9"/>
    </row>
    <row r="12" spans="1:16" ht="16.5" customHeight="1">
      <c r="A12" s="13">
        <v>3</v>
      </c>
      <c r="B12" s="13" t="s">
        <v>147</v>
      </c>
      <c r="C12" s="21">
        <v>157.6</v>
      </c>
      <c r="D12" s="22">
        <v>1904</v>
      </c>
      <c r="E12" s="25">
        <f t="shared" si="0"/>
        <v>12.081218274111675</v>
      </c>
      <c r="F12" s="24">
        <v>87</v>
      </c>
      <c r="G12" s="22">
        <v>1015</v>
      </c>
      <c r="H12" s="25">
        <f t="shared" si="1"/>
        <v>11.666666666666666</v>
      </c>
      <c r="I12" s="24">
        <v>18.399122807017545</v>
      </c>
      <c r="J12" s="25">
        <v>15.788423153692614</v>
      </c>
      <c r="K12" s="18"/>
      <c r="L12" s="19"/>
      <c r="M12" s="19"/>
      <c r="P12" s="9"/>
    </row>
    <row r="13" spans="1:16" ht="16.5" customHeight="1">
      <c r="A13" s="13">
        <v>4</v>
      </c>
      <c r="B13" s="13" t="s">
        <v>17</v>
      </c>
      <c r="C13" s="21">
        <v>99</v>
      </c>
      <c r="D13" s="22">
        <v>1072</v>
      </c>
      <c r="E13" s="25">
        <f t="shared" si="0"/>
        <v>10.828282828282829</v>
      </c>
      <c r="F13" s="24">
        <v>77</v>
      </c>
      <c r="G13" s="22">
        <v>683</v>
      </c>
      <c r="H13" s="25">
        <f t="shared" si="1"/>
        <v>8.87012987012987</v>
      </c>
      <c r="I13" s="24">
        <v>25.80821917808219</v>
      </c>
      <c r="J13" s="25">
        <v>18.142857142857142</v>
      </c>
      <c r="K13" s="18"/>
      <c r="L13" s="19"/>
      <c r="M13" s="19"/>
      <c r="P13" s="9"/>
    </row>
    <row r="14" spans="1:16" ht="16.5" customHeight="1">
      <c r="A14" s="13">
        <v>5</v>
      </c>
      <c r="B14" s="13" t="s">
        <v>31</v>
      </c>
      <c r="C14" s="21">
        <v>225.4</v>
      </c>
      <c r="D14" s="22">
        <v>2825</v>
      </c>
      <c r="E14" s="25">
        <f t="shared" si="0"/>
        <v>12.533274179236912</v>
      </c>
      <c r="F14" s="24">
        <v>184.4</v>
      </c>
      <c r="G14" s="22">
        <v>1801</v>
      </c>
      <c r="H14" s="25">
        <f t="shared" si="1"/>
        <v>9.766811279826463</v>
      </c>
      <c r="I14" s="24">
        <v>17.566176470588236</v>
      </c>
      <c r="J14" s="25">
        <v>16.611235955056184</v>
      </c>
      <c r="K14" s="18"/>
      <c r="L14" s="19"/>
      <c r="M14" s="19"/>
      <c r="P14" s="9"/>
    </row>
    <row r="15" spans="1:16" ht="16.5" customHeight="1">
      <c r="A15" s="13">
        <v>6</v>
      </c>
      <c r="B15" s="13" t="s">
        <v>132</v>
      </c>
      <c r="C15" s="21">
        <v>109.8</v>
      </c>
      <c r="D15" s="22">
        <v>1400</v>
      </c>
      <c r="E15" s="25">
        <f t="shared" si="0"/>
        <v>12.750455373406194</v>
      </c>
      <c r="F15" s="24">
        <v>79.7</v>
      </c>
      <c r="G15" s="22">
        <v>828</v>
      </c>
      <c r="H15" s="25">
        <f t="shared" si="1"/>
        <v>10.388958594730237</v>
      </c>
      <c r="I15" s="24">
        <v>19.155378486055778</v>
      </c>
      <c r="J15" s="25">
        <v>16.19277108433735</v>
      </c>
      <c r="K15" s="18"/>
      <c r="L15" s="19"/>
      <c r="M15" s="19"/>
      <c r="P15" s="9"/>
    </row>
    <row r="16" spans="1:16" ht="16.5" customHeight="1">
      <c r="A16" s="13">
        <v>7</v>
      </c>
      <c r="B16" s="13" t="s">
        <v>124</v>
      </c>
      <c r="C16" s="21">
        <v>1207.9</v>
      </c>
      <c r="D16" s="22">
        <v>10824</v>
      </c>
      <c r="E16" s="25">
        <f t="shared" si="0"/>
        <v>8.961006705853134</v>
      </c>
      <c r="F16" s="24">
        <v>693.2</v>
      </c>
      <c r="G16" s="22">
        <v>6411</v>
      </c>
      <c r="H16" s="25">
        <f t="shared" si="1"/>
        <v>9.248413156376225</v>
      </c>
      <c r="I16" s="24">
        <v>19.92651561543172</v>
      </c>
      <c r="J16" s="25">
        <v>18.900626678603402</v>
      </c>
      <c r="K16" s="18"/>
      <c r="L16" s="19"/>
      <c r="M16" s="19"/>
      <c r="P16" s="9"/>
    </row>
    <row r="17" spans="1:16" ht="16.5" customHeight="1">
      <c r="A17" s="13">
        <v>8</v>
      </c>
      <c r="B17" s="13" t="s">
        <v>49</v>
      </c>
      <c r="C17" s="21">
        <v>517.8</v>
      </c>
      <c r="D17" s="22">
        <v>6442</v>
      </c>
      <c r="E17" s="25">
        <f t="shared" si="0"/>
        <v>12.441096948628815</v>
      </c>
      <c r="F17" s="24">
        <v>357.7</v>
      </c>
      <c r="G17" s="22">
        <v>4306</v>
      </c>
      <c r="H17" s="25">
        <f t="shared" si="1"/>
        <v>12.038020687727146</v>
      </c>
      <c r="I17" s="24">
        <v>18.87457627118644</v>
      </c>
      <c r="J17" s="25">
        <v>15.56</v>
      </c>
      <c r="K17" s="18"/>
      <c r="L17" s="19"/>
      <c r="M17" s="19"/>
      <c r="P17" s="9"/>
    </row>
    <row r="18" spans="1:16" ht="16.5" customHeight="1">
      <c r="A18" s="13">
        <v>9</v>
      </c>
      <c r="B18" s="13" t="s">
        <v>68</v>
      </c>
      <c r="C18" s="21">
        <v>48</v>
      </c>
      <c r="D18" s="22">
        <v>446</v>
      </c>
      <c r="E18" s="25">
        <f t="shared" si="0"/>
        <v>9.291666666666666</v>
      </c>
      <c r="F18" s="24">
        <v>33.6</v>
      </c>
      <c r="G18" s="22">
        <v>332</v>
      </c>
      <c r="H18" s="25">
        <f t="shared" si="1"/>
        <v>9.880952380952381</v>
      </c>
      <c r="I18" s="24">
        <v>12.612903225806452</v>
      </c>
      <c r="J18" s="25">
        <v>11.162162162162163</v>
      </c>
      <c r="K18" s="18"/>
      <c r="L18" s="19"/>
      <c r="M18" s="19"/>
      <c r="P18" s="9"/>
    </row>
    <row r="19" spans="1:16" ht="16.5" customHeight="1">
      <c r="A19" s="13">
        <v>10</v>
      </c>
      <c r="B19" s="13" t="s">
        <v>148</v>
      </c>
      <c r="C19" s="21">
        <v>460</v>
      </c>
      <c r="D19" s="22">
        <v>6566</v>
      </c>
      <c r="E19" s="25">
        <f t="shared" si="0"/>
        <v>14.273913043478261</v>
      </c>
      <c r="F19" s="24">
        <v>435.5</v>
      </c>
      <c r="G19" s="22">
        <v>4323</v>
      </c>
      <c r="H19" s="25">
        <f t="shared" si="1"/>
        <v>9.926521239954075</v>
      </c>
      <c r="I19" s="24">
        <v>18.86024844720497</v>
      </c>
      <c r="J19" s="25">
        <v>16.78779069767442</v>
      </c>
      <c r="K19" s="18"/>
      <c r="L19" s="19"/>
      <c r="M19" s="19"/>
      <c r="P19" s="9"/>
    </row>
    <row r="20" spans="1:16" ht="16.5" customHeight="1">
      <c r="A20" s="13">
        <v>11</v>
      </c>
      <c r="B20" s="13" t="s">
        <v>30</v>
      </c>
      <c r="C20" s="21">
        <v>48.1</v>
      </c>
      <c r="D20" s="22">
        <v>525</v>
      </c>
      <c r="E20" s="25">
        <f t="shared" si="0"/>
        <v>10.914760914760915</v>
      </c>
      <c r="F20" s="24">
        <v>35.5</v>
      </c>
      <c r="G20" s="22">
        <v>353</v>
      </c>
      <c r="H20" s="25">
        <f t="shared" si="1"/>
        <v>9.943661971830986</v>
      </c>
      <c r="I20" s="24">
        <v>10.065217391304348</v>
      </c>
      <c r="J20" s="25">
        <v>8.458333333333334</v>
      </c>
      <c r="K20" s="18"/>
      <c r="L20" s="19"/>
      <c r="M20" s="19"/>
      <c r="P20" s="9"/>
    </row>
    <row r="21" spans="1:16" ht="16.5" customHeight="1">
      <c r="A21" s="13">
        <v>12</v>
      </c>
      <c r="B21" s="13" t="s">
        <v>24</v>
      </c>
      <c r="C21" s="21">
        <v>169.2</v>
      </c>
      <c r="D21" s="22">
        <v>2957</v>
      </c>
      <c r="E21" s="25">
        <f t="shared" si="0"/>
        <v>17.476359338061467</v>
      </c>
      <c r="F21" s="24">
        <v>216.8</v>
      </c>
      <c r="G21" s="22">
        <v>1832</v>
      </c>
      <c r="H21" s="25">
        <f t="shared" si="1"/>
        <v>8.450184501845017</v>
      </c>
      <c r="I21" s="24">
        <v>18.616216216216216</v>
      </c>
      <c r="J21" s="25">
        <v>13.75</v>
      </c>
      <c r="K21" s="18"/>
      <c r="L21" s="19"/>
      <c r="M21" s="19"/>
      <c r="P21" s="9"/>
    </row>
    <row r="22" spans="1:16" ht="16.5" customHeight="1">
      <c r="A22" s="13">
        <v>13</v>
      </c>
      <c r="B22" s="13" t="s">
        <v>112</v>
      </c>
      <c r="C22" s="21">
        <v>109.3</v>
      </c>
      <c r="D22" s="22">
        <v>1408</v>
      </c>
      <c r="E22" s="25">
        <f t="shared" si="0"/>
        <v>12.881976212259836</v>
      </c>
      <c r="F22" s="24">
        <v>95</v>
      </c>
      <c r="G22" s="22">
        <v>745</v>
      </c>
      <c r="H22" s="25">
        <f t="shared" si="1"/>
        <v>7.842105263157895</v>
      </c>
      <c r="I22" s="24">
        <v>14.864197530864198</v>
      </c>
      <c r="J22" s="25">
        <v>14.88505747126437</v>
      </c>
      <c r="K22" s="18"/>
      <c r="L22" s="19"/>
      <c r="M22" s="19"/>
      <c r="P22" s="9"/>
    </row>
    <row r="23" spans="1:16" ht="16.5" customHeight="1">
      <c r="A23" s="13">
        <v>14</v>
      </c>
      <c r="B23" s="13" t="s">
        <v>52</v>
      </c>
      <c r="C23" s="21">
        <v>203.2</v>
      </c>
      <c r="D23" s="22">
        <v>2124</v>
      </c>
      <c r="E23" s="25">
        <f t="shared" si="0"/>
        <v>10.452755905511811</v>
      </c>
      <c r="F23" s="24">
        <v>128</v>
      </c>
      <c r="G23" s="22">
        <v>1350</v>
      </c>
      <c r="H23" s="25">
        <f t="shared" si="1"/>
        <v>10.546875</v>
      </c>
      <c r="I23" s="24">
        <v>14.198058252427185</v>
      </c>
      <c r="J23" s="25">
        <v>15.247340425531918</v>
      </c>
      <c r="K23" s="18"/>
      <c r="L23" s="19"/>
      <c r="M23" s="19"/>
      <c r="P23" s="9"/>
    </row>
    <row r="24" spans="1:16" ht="16.5" customHeight="1">
      <c r="A24" s="13">
        <v>15</v>
      </c>
      <c r="B24" s="13" t="s">
        <v>59</v>
      </c>
      <c r="C24" s="21">
        <v>88.6</v>
      </c>
      <c r="D24" s="22">
        <v>1228</v>
      </c>
      <c r="E24" s="25">
        <f t="shared" si="0"/>
        <v>13.860045146726863</v>
      </c>
      <c r="F24" s="24">
        <v>94.8</v>
      </c>
      <c r="G24" s="22">
        <v>853</v>
      </c>
      <c r="H24" s="25">
        <f t="shared" si="1"/>
        <v>8.99789029535865</v>
      </c>
      <c r="I24" s="24">
        <v>17.4</v>
      </c>
      <c r="J24" s="25">
        <v>14.331753554502372</v>
      </c>
      <c r="K24" s="18"/>
      <c r="L24" s="19"/>
      <c r="M24" s="19"/>
      <c r="P24" s="9"/>
    </row>
    <row r="25" spans="1:16" ht="16.5" customHeight="1">
      <c r="A25" s="13">
        <v>16</v>
      </c>
      <c r="B25" s="13" t="s">
        <v>75</v>
      </c>
      <c r="C25" s="21">
        <v>294.2</v>
      </c>
      <c r="D25" s="22">
        <v>5278</v>
      </c>
      <c r="E25" s="25">
        <f t="shared" si="0"/>
        <v>17.940176750509856</v>
      </c>
      <c r="F25" s="24">
        <v>403.9</v>
      </c>
      <c r="G25" s="22">
        <v>3342</v>
      </c>
      <c r="H25" s="25">
        <f t="shared" si="1"/>
        <v>8.274325328051498</v>
      </c>
      <c r="I25" s="24">
        <v>16.97740649325992</v>
      </c>
      <c r="J25" s="25">
        <v>11.952646239554308</v>
      </c>
      <c r="K25" s="18"/>
      <c r="L25" s="19"/>
      <c r="M25" s="19"/>
      <c r="P25" s="9"/>
    </row>
    <row r="26" spans="1:16" ht="16.5" customHeight="1">
      <c r="A26" s="13">
        <v>17</v>
      </c>
      <c r="B26" s="13" t="s">
        <v>82</v>
      </c>
      <c r="C26" s="21">
        <v>176.2</v>
      </c>
      <c r="D26" s="22">
        <v>2483</v>
      </c>
      <c r="E26" s="25">
        <f t="shared" si="0"/>
        <v>14.091940976163452</v>
      </c>
      <c r="F26" s="24">
        <v>121.1</v>
      </c>
      <c r="G26" s="22">
        <v>1446</v>
      </c>
      <c r="H26" s="25">
        <f t="shared" si="1"/>
        <v>11.94054500412882</v>
      </c>
      <c r="I26" s="24">
        <v>20.71153846153846</v>
      </c>
      <c r="J26" s="25">
        <v>20.322580645161292</v>
      </c>
      <c r="K26" s="18"/>
      <c r="L26" s="19"/>
      <c r="M26" s="19"/>
      <c r="P26" s="9"/>
    </row>
    <row r="27" spans="1:16" ht="16.5" customHeight="1">
      <c r="A27" s="13">
        <v>18</v>
      </c>
      <c r="B27" s="13" t="s">
        <v>123</v>
      </c>
      <c r="C27" s="21">
        <v>218.8</v>
      </c>
      <c r="D27" s="22">
        <v>2469</v>
      </c>
      <c r="E27" s="25">
        <f t="shared" si="0"/>
        <v>11.284277879341865</v>
      </c>
      <c r="F27" s="24">
        <v>133.2</v>
      </c>
      <c r="G27" s="22">
        <v>1502</v>
      </c>
      <c r="H27" s="25">
        <f t="shared" si="1"/>
        <v>11.276276276276278</v>
      </c>
      <c r="I27" s="24">
        <v>12.362589928057554</v>
      </c>
      <c r="J27" s="25">
        <v>11.464471403812826</v>
      </c>
      <c r="K27" s="18"/>
      <c r="L27" s="19"/>
      <c r="M27" s="19"/>
      <c r="P27" s="9"/>
    </row>
    <row r="28" spans="1:16" ht="16.5" customHeight="1">
      <c r="A28" s="13">
        <v>19</v>
      </c>
      <c r="B28" s="13" t="s">
        <v>100</v>
      </c>
      <c r="C28" s="21">
        <v>56.3</v>
      </c>
      <c r="D28" s="22">
        <v>542</v>
      </c>
      <c r="E28" s="25">
        <f t="shared" si="0"/>
        <v>9.626998223801067</v>
      </c>
      <c r="F28" s="24">
        <v>35.3</v>
      </c>
      <c r="G28" s="22">
        <v>316</v>
      </c>
      <c r="H28" s="25">
        <f t="shared" si="1"/>
        <v>8.951841359773372</v>
      </c>
      <c r="I28" s="24">
        <v>17.185185185185187</v>
      </c>
      <c r="J28" s="25">
        <v>14.875</v>
      </c>
      <c r="K28" s="18"/>
      <c r="L28" s="19"/>
      <c r="M28" s="19"/>
      <c r="P28" s="9"/>
    </row>
    <row r="29" spans="1:16" ht="16.5" customHeight="1">
      <c r="A29" s="13">
        <v>20</v>
      </c>
      <c r="B29" s="13" t="s">
        <v>44</v>
      </c>
      <c r="C29" s="21">
        <v>98.2</v>
      </c>
      <c r="D29" s="22">
        <v>1326</v>
      </c>
      <c r="E29" s="25">
        <f t="shared" si="0"/>
        <v>13.5030549898167</v>
      </c>
      <c r="F29" s="24">
        <v>69.5</v>
      </c>
      <c r="G29" s="22">
        <v>871</v>
      </c>
      <c r="H29" s="25">
        <f t="shared" si="1"/>
        <v>12.532374100719425</v>
      </c>
      <c r="I29" s="24">
        <v>19.133333333333333</v>
      </c>
      <c r="J29" s="25">
        <v>18.55</v>
      </c>
      <c r="K29" s="18"/>
      <c r="L29" s="19"/>
      <c r="M29" s="19"/>
      <c r="P29" s="9"/>
    </row>
    <row r="30" spans="1:16" ht="16.5" customHeight="1">
      <c r="A30" s="13">
        <v>21</v>
      </c>
      <c r="B30" s="13" t="s">
        <v>76</v>
      </c>
      <c r="C30" s="21">
        <v>2442.2</v>
      </c>
      <c r="D30" s="22">
        <v>34297</v>
      </c>
      <c r="E30" s="25">
        <f t="shared" si="0"/>
        <v>14.043485382032594</v>
      </c>
      <c r="F30" s="24">
        <v>1704.2</v>
      </c>
      <c r="G30" s="22">
        <v>22166</v>
      </c>
      <c r="H30" s="25">
        <f t="shared" si="1"/>
        <v>13.006689355709424</v>
      </c>
      <c r="I30" s="24">
        <v>22.636478565682104</v>
      </c>
      <c r="J30" s="25">
        <v>18.529935172238464</v>
      </c>
      <c r="K30" s="18"/>
      <c r="L30" s="19"/>
      <c r="M30" s="19"/>
      <c r="P30" s="9"/>
    </row>
    <row r="31" spans="1:16" ht="16.5" customHeight="1">
      <c r="A31" s="13">
        <v>22</v>
      </c>
      <c r="B31" s="13" t="s">
        <v>95</v>
      </c>
      <c r="C31" s="21">
        <v>94.7</v>
      </c>
      <c r="D31" s="22">
        <v>1239</v>
      </c>
      <c r="E31" s="25">
        <f t="shared" si="0"/>
        <v>13.083421330517423</v>
      </c>
      <c r="F31" s="24">
        <v>72.2</v>
      </c>
      <c r="G31" s="22">
        <v>922</v>
      </c>
      <c r="H31" s="25">
        <f t="shared" si="1"/>
        <v>12.770083102493075</v>
      </c>
      <c r="I31" s="24">
        <v>16.409448818897637</v>
      </c>
      <c r="J31" s="25">
        <v>12.703703703703702</v>
      </c>
      <c r="K31" s="18"/>
      <c r="L31" s="19"/>
      <c r="M31" s="19"/>
      <c r="P31" s="9"/>
    </row>
    <row r="32" spans="1:16" ht="16.5" customHeight="1">
      <c r="A32" s="13">
        <v>23</v>
      </c>
      <c r="B32" s="13" t="s">
        <v>111</v>
      </c>
      <c r="C32" s="21">
        <v>35</v>
      </c>
      <c r="D32" s="22">
        <v>438</v>
      </c>
      <c r="E32" s="25">
        <f t="shared" si="0"/>
        <v>12.514285714285714</v>
      </c>
      <c r="F32" s="24">
        <v>22.5</v>
      </c>
      <c r="G32" s="22">
        <v>276</v>
      </c>
      <c r="H32" s="25">
        <f t="shared" si="1"/>
        <v>12.266666666666667</v>
      </c>
      <c r="I32" s="24">
        <v>19.1</v>
      </c>
      <c r="J32" s="25">
        <v>15.521739130434783</v>
      </c>
      <c r="K32" s="18"/>
      <c r="L32" s="19"/>
      <c r="M32" s="19"/>
      <c r="P32" s="9"/>
    </row>
    <row r="33" spans="1:16" ht="16.5" customHeight="1">
      <c r="A33" s="13">
        <v>24</v>
      </c>
      <c r="B33" s="13" t="s">
        <v>126</v>
      </c>
      <c r="C33" s="21">
        <v>327.2</v>
      </c>
      <c r="D33" s="22">
        <v>4374</v>
      </c>
      <c r="E33" s="25">
        <f t="shared" si="0"/>
        <v>13.3679706601467</v>
      </c>
      <c r="F33" s="24">
        <v>234.5</v>
      </c>
      <c r="G33" s="22">
        <v>2512</v>
      </c>
      <c r="H33" s="25">
        <f t="shared" si="1"/>
        <v>10.712153518123667</v>
      </c>
      <c r="I33" s="24">
        <v>20.943181818181817</v>
      </c>
      <c r="J33" s="25">
        <v>17.72897196261682</v>
      </c>
      <c r="K33" s="18"/>
      <c r="L33" s="19"/>
      <c r="M33" s="19"/>
      <c r="P33" s="9"/>
    </row>
    <row r="34" spans="1:16" ht="16.5" customHeight="1">
      <c r="A34" s="13">
        <v>25</v>
      </c>
      <c r="B34" s="13" t="s">
        <v>102</v>
      </c>
      <c r="C34" s="21">
        <v>64.3</v>
      </c>
      <c r="D34" s="22">
        <v>818</v>
      </c>
      <c r="E34" s="25">
        <f t="shared" si="0"/>
        <v>12.721617418351478</v>
      </c>
      <c r="F34" s="24">
        <v>60</v>
      </c>
      <c r="G34" s="22">
        <v>554</v>
      </c>
      <c r="H34" s="25">
        <f t="shared" si="1"/>
        <v>9.233333333333333</v>
      </c>
      <c r="I34" s="24">
        <v>18.25</v>
      </c>
      <c r="J34" s="25">
        <v>12.115384615384613</v>
      </c>
      <c r="K34" s="18"/>
      <c r="L34" s="19"/>
      <c r="M34" s="19"/>
      <c r="P34" s="9"/>
    </row>
    <row r="35" spans="1:16" ht="16.5" customHeight="1">
      <c r="A35" s="13">
        <v>26</v>
      </c>
      <c r="B35" s="13" t="s">
        <v>29</v>
      </c>
      <c r="C35" s="21">
        <v>139.5</v>
      </c>
      <c r="D35" s="22">
        <v>1485</v>
      </c>
      <c r="E35" s="25">
        <f t="shared" si="0"/>
        <v>10.64516129032258</v>
      </c>
      <c r="F35" s="24">
        <v>95.3</v>
      </c>
      <c r="G35" s="22">
        <v>978</v>
      </c>
      <c r="H35" s="25">
        <f t="shared" si="1"/>
        <v>10.262329485834208</v>
      </c>
      <c r="I35" s="24">
        <v>14.21111111111111</v>
      </c>
      <c r="J35" s="25">
        <v>14</v>
      </c>
      <c r="K35" s="18"/>
      <c r="L35" s="19"/>
      <c r="M35" s="19"/>
      <c r="P35" s="9"/>
    </row>
    <row r="36" spans="1:16" ht="16.5" customHeight="1">
      <c r="A36" s="13">
        <v>27</v>
      </c>
      <c r="B36" s="13" t="s">
        <v>40</v>
      </c>
      <c r="C36" s="21">
        <v>163</v>
      </c>
      <c r="D36" s="22">
        <v>2710</v>
      </c>
      <c r="E36" s="25">
        <f t="shared" si="0"/>
        <v>16.625766871165645</v>
      </c>
      <c r="F36" s="24">
        <v>178.5</v>
      </c>
      <c r="G36" s="22">
        <v>1780</v>
      </c>
      <c r="H36" s="25">
        <f t="shared" si="1"/>
        <v>9.971988795518207</v>
      </c>
      <c r="I36" s="24">
        <v>16.78084714548803</v>
      </c>
      <c r="J36" s="25">
        <v>14.630769230769236</v>
      </c>
      <c r="K36" s="18"/>
      <c r="L36" s="19"/>
      <c r="M36" s="19"/>
      <c r="P36" s="9"/>
    </row>
    <row r="37" spans="1:16" ht="16.5" customHeight="1">
      <c r="A37" s="13">
        <v>28</v>
      </c>
      <c r="B37" s="13" t="s">
        <v>12</v>
      </c>
      <c r="C37" s="21">
        <v>94.2</v>
      </c>
      <c r="D37" s="22">
        <v>936</v>
      </c>
      <c r="E37" s="25">
        <f t="shared" si="0"/>
        <v>9.936305732484076</v>
      </c>
      <c r="F37" s="24">
        <v>47.2</v>
      </c>
      <c r="G37" s="22">
        <v>644</v>
      </c>
      <c r="H37" s="25">
        <f t="shared" si="1"/>
        <v>13.64406779661017</v>
      </c>
      <c r="I37" s="24">
        <v>16.272251308900522</v>
      </c>
      <c r="J37" s="25">
        <v>17.390625</v>
      </c>
      <c r="K37" s="18"/>
      <c r="L37" s="19"/>
      <c r="M37" s="19"/>
      <c r="P37" s="9"/>
    </row>
    <row r="38" spans="1:16" ht="16.5" customHeight="1">
      <c r="A38" s="13">
        <v>29</v>
      </c>
      <c r="B38" s="13" t="s">
        <v>149</v>
      </c>
      <c r="C38" s="21">
        <v>7844.6</v>
      </c>
      <c r="D38" s="22">
        <v>95921</v>
      </c>
      <c r="E38" s="25">
        <f t="shared" si="0"/>
        <v>12.227647043826325</v>
      </c>
      <c r="F38" s="24">
        <v>5690</v>
      </c>
      <c r="G38" s="22">
        <v>64331</v>
      </c>
      <c r="H38" s="25">
        <f t="shared" si="1"/>
        <v>11.30597539543058</v>
      </c>
      <c r="I38" s="24">
        <v>20.33177055924987</v>
      </c>
      <c r="J38" s="25">
        <v>18.93614954723409</v>
      </c>
      <c r="K38" s="18"/>
      <c r="L38" s="19"/>
      <c r="M38" s="19"/>
      <c r="P38" s="9"/>
    </row>
    <row r="39" spans="1:16" ht="16.5" customHeight="1">
      <c r="A39" s="13">
        <v>30</v>
      </c>
      <c r="B39" s="13" t="s">
        <v>89</v>
      </c>
      <c r="C39" s="21">
        <v>445.5</v>
      </c>
      <c r="D39" s="22">
        <v>6576</v>
      </c>
      <c r="E39" s="25">
        <f t="shared" si="0"/>
        <v>14.760942760942761</v>
      </c>
      <c r="F39" s="24">
        <v>451.7</v>
      </c>
      <c r="G39" s="22">
        <v>4270</v>
      </c>
      <c r="H39" s="25">
        <f t="shared" si="1"/>
        <v>9.453176887314589</v>
      </c>
      <c r="I39" s="24">
        <v>21.283783783783786</v>
      </c>
      <c r="J39" s="25">
        <v>16.772648917831834</v>
      </c>
      <c r="K39" s="18"/>
      <c r="L39" s="19"/>
      <c r="M39" s="19"/>
      <c r="P39" s="9"/>
    </row>
    <row r="40" spans="1:16" ht="16.5" customHeight="1">
      <c r="A40" s="13">
        <v>31</v>
      </c>
      <c r="B40" s="13" t="s">
        <v>33</v>
      </c>
      <c r="C40" s="21">
        <v>110.7</v>
      </c>
      <c r="D40" s="22">
        <v>1282</v>
      </c>
      <c r="E40" s="25">
        <f t="shared" si="0"/>
        <v>11.580849141824752</v>
      </c>
      <c r="F40" s="24">
        <v>60.1</v>
      </c>
      <c r="G40" s="22">
        <v>780</v>
      </c>
      <c r="H40" s="25">
        <f t="shared" si="1"/>
        <v>12.9783693843594</v>
      </c>
      <c r="I40" s="24">
        <v>15.38255033557047</v>
      </c>
      <c r="J40" s="25">
        <v>13.450980392156865</v>
      </c>
      <c r="K40" s="18"/>
      <c r="L40" s="19"/>
      <c r="M40" s="19"/>
      <c r="P40" s="9"/>
    </row>
    <row r="41" spans="1:16" ht="16.5" customHeight="1">
      <c r="A41" s="13">
        <v>32</v>
      </c>
      <c r="B41" s="13" t="s">
        <v>41</v>
      </c>
      <c r="C41" s="21">
        <v>158.2</v>
      </c>
      <c r="D41" s="22">
        <v>2142</v>
      </c>
      <c r="E41" s="25">
        <f t="shared" si="0"/>
        <v>13.539823008849558</v>
      </c>
      <c r="F41" s="24">
        <v>112.5</v>
      </c>
      <c r="G41" s="22">
        <v>1352</v>
      </c>
      <c r="H41" s="25">
        <f t="shared" si="1"/>
        <v>12.017777777777777</v>
      </c>
      <c r="I41" s="24">
        <v>19.224806201550386</v>
      </c>
      <c r="J41" s="25">
        <v>16.641509433962266</v>
      </c>
      <c r="K41" s="18"/>
      <c r="L41" s="19"/>
      <c r="M41" s="19"/>
      <c r="P41" s="9"/>
    </row>
    <row r="42" spans="1:16" ht="16.5" customHeight="1">
      <c r="A42" s="13">
        <v>33</v>
      </c>
      <c r="B42" s="13" t="s">
        <v>39</v>
      </c>
      <c r="C42" s="21">
        <v>362.2</v>
      </c>
      <c r="D42" s="22">
        <v>4413</v>
      </c>
      <c r="E42" s="25">
        <f aca="true" t="shared" si="2" ref="E42:E73">D42/C42</f>
        <v>12.183876311430149</v>
      </c>
      <c r="F42" s="24">
        <v>211.9</v>
      </c>
      <c r="G42" s="22">
        <v>2767</v>
      </c>
      <c r="H42" s="25">
        <f aca="true" t="shared" si="3" ref="H42:H73">G42/F42</f>
        <v>13.058046248230298</v>
      </c>
      <c r="I42" s="24">
        <v>18.06497175141243</v>
      </c>
      <c r="J42" s="25">
        <v>15.453460620525059</v>
      </c>
      <c r="K42" s="18"/>
      <c r="L42" s="19"/>
      <c r="M42" s="19"/>
      <c r="P42" s="9"/>
    </row>
    <row r="43" spans="1:16" ht="16.5" customHeight="1">
      <c r="A43" s="13">
        <v>34</v>
      </c>
      <c r="B43" s="13" t="s">
        <v>56</v>
      </c>
      <c r="C43" s="21">
        <v>565.2</v>
      </c>
      <c r="D43" s="22">
        <v>7502</v>
      </c>
      <c r="E43" s="25">
        <f t="shared" si="2"/>
        <v>13.27317763623496</v>
      </c>
      <c r="F43" s="24">
        <v>458.8</v>
      </c>
      <c r="G43" s="22">
        <v>4642</v>
      </c>
      <c r="H43" s="25">
        <f t="shared" si="3"/>
        <v>10.117698343504795</v>
      </c>
      <c r="I43" s="24">
        <v>18.865836791147995</v>
      </c>
      <c r="J43" s="25">
        <v>16.707894736842107</v>
      </c>
      <c r="K43" s="18"/>
      <c r="L43" s="19"/>
      <c r="M43" s="19"/>
      <c r="P43" s="9"/>
    </row>
    <row r="44" spans="1:16" ht="16.5" customHeight="1">
      <c r="A44" s="13">
        <v>35</v>
      </c>
      <c r="B44" s="13" t="s">
        <v>16</v>
      </c>
      <c r="C44" s="21">
        <v>109.3</v>
      </c>
      <c r="D44" s="22">
        <v>1557</v>
      </c>
      <c r="E44" s="25">
        <f t="shared" si="2"/>
        <v>14.245196706312901</v>
      </c>
      <c r="F44" s="24">
        <v>86.7</v>
      </c>
      <c r="G44" s="22">
        <v>1030</v>
      </c>
      <c r="H44" s="25">
        <f t="shared" si="3"/>
        <v>11.880046136101498</v>
      </c>
      <c r="I44" s="24">
        <v>17.83116883116883</v>
      </c>
      <c r="J44" s="25">
        <v>21.30882352941176</v>
      </c>
      <c r="K44" s="18"/>
      <c r="L44" s="19"/>
      <c r="M44" s="19"/>
      <c r="P44" s="9"/>
    </row>
    <row r="45" spans="1:16" ht="16.5" customHeight="1">
      <c r="A45" s="13">
        <v>36</v>
      </c>
      <c r="B45" s="13" t="s">
        <v>98</v>
      </c>
      <c r="C45" s="21">
        <v>287.1</v>
      </c>
      <c r="D45" s="22">
        <v>3580</v>
      </c>
      <c r="E45" s="25">
        <f t="shared" si="2"/>
        <v>12.4695228143504</v>
      </c>
      <c r="F45" s="24">
        <v>183.4</v>
      </c>
      <c r="G45" s="22">
        <v>2349</v>
      </c>
      <c r="H45" s="25">
        <f t="shared" si="3"/>
        <v>12.808069792802616</v>
      </c>
      <c r="I45" s="24">
        <v>19.305993690851736</v>
      </c>
      <c r="J45" s="25">
        <v>15.233160621761657</v>
      </c>
      <c r="K45" s="18"/>
      <c r="L45" s="19"/>
      <c r="M45" s="19"/>
      <c r="P45" s="9"/>
    </row>
    <row r="46" spans="1:16" ht="16.5" customHeight="1">
      <c r="A46" s="13">
        <v>37</v>
      </c>
      <c r="B46" s="13" t="s">
        <v>107</v>
      </c>
      <c r="C46" s="21">
        <v>116.1</v>
      </c>
      <c r="D46" s="22">
        <v>1338</v>
      </c>
      <c r="E46" s="25">
        <f t="shared" si="2"/>
        <v>11.52454780361757</v>
      </c>
      <c r="F46" s="24">
        <v>81</v>
      </c>
      <c r="G46" s="22">
        <v>934</v>
      </c>
      <c r="H46" s="25">
        <f t="shared" si="3"/>
        <v>11.530864197530864</v>
      </c>
      <c r="I46" s="24">
        <v>15.91427583823021</v>
      </c>
      <c r="J46" s="25">
        <v>12.400617522192206</v>
      </c>
      <c r="K46" s="18"/>
      <c r="L46" s="19"/>
      <c r="M46" s="19"/>
      <c r="P46" s="9"/>
    </row>
    <row r="47" spans="1:16" ht="16.5" customHeight="1">
      <c r="A47" s="13">
        <v>38</v>
      </c>
      <c r="B47" s="13" t="s">
        <v>87</v>
      </c>
      <c r="C47" s="21">
        <v>116.5</v>
      </c>
      <c r="D47" s="22">
        <v>1305</v>
      </c>
      <c r="E47" s="25">
        <f t="shared" si="2"/>
        <v>11.201716738197424</v>
      </c>
      <c r="F47" s="24">
        <v>83.8</v>
      </c>
      <c r="G47" s="22">
        <v>815</v>
      </c>
      <c r="H47" s="25">
        <f t="shared" si="3"/>
        <v>9.725536992840096</v>
      </c>
      <c r="I47" s="24">
        <v>10.571161048689138</v>
      </c>
      <c r="J47" s="25">
        <v>7.86697247706422</v>
      </c>
      <c r="K47" s="18"/>
      <c r="L47" s="19"/>
      <c r="M47" s="19"/>
      <c r="P47" s="9"/>
    </row>
    <row r="48" spans="1:16" ht="16.5" customHeight="1">
      <c r="A48" s="13">
        <v>39</v>
      </c>
      <c r="B48" s="13" t="s">
        <v>105</v>
      </c>
      <c r="C48" s="21">
        <v>180.7</v>
      </c>
      <c r="D48" s="22">
        <v>1694</v>
      </c>
      <c r="E48" s="25">
        <f t="shared" si="2"/>
        <v>9.374654122855562</v>
      </c>
      <c r="F48" s="24">
        <v>98.5</v>
      </c>
      <c r="G48" s="22">
        <v>1021</v>
      </c>
      <c r="H48" s="25">
        <f t="shared" si="3"/>
        <v>10.365482233502538</v>
      </c>
      <c r="I48" s="24">
        <v>17.470588235294116</v>
      </c>
      <c r="J48" s="25">
        <v>15.174193548387096</v>
      </c>
      <c r="K48" s="18"/>
      <c r="L48" s="19"/>
      <c r="M48" s="19"/>
      <c r="P48" s="9"/>
    </row>
    <row r="49" spans="1:16" ht="16.5" customHeight="1">
      <c r="A49" s="13">
        <v>40</v>
      </c>
      <c r="B49" s="13" t="s">
        <v>150</v>
      </c>
      <c r="C49" s="21">
        <v>116.4</v>
      </c>
      <c r="D49" s="22">
        <v>1547</v>
      </c>
      <c r="E49" s="25">
        <f t="shared" si="2"/>
        <v>13.290378006872851</v>
      </c>
      <c r="F49" s="24">
        <v>102.8</v>
      </c>
      <c r="G49" s="22">
        <v>971</v>
      </c>
      <c r="H49" s="25">
        <f t="shared" si="3"/>
        <v>9.445525291828794</v>
      </c>
      <c r="I49" s="24">
        <v>22.926829268292682</v>
      </c>
      <c r="J49" s="25">
        <v>19.46</v>
      </c>
      <c r="K49" s="18"/>
      <c r="L49" s="19"/>
      <c r="M49" s="19"/>
      <c r="P49" s="9"/>
    </row>
    <row r="50" spans="1:16" ht="16.5" customHeight="1">
      <c r="A50" s="13">
        <v>41</v>
      </c>
      <c r="B50" s="13" t="s">
        <v>14</v>
      </c>
      <c r="C50" s="21">
        <v>309</v>
      </c>
      <c r="D50" s="22">
        <v>3639</v>
      </c>
      <c r="E50" s="25">
        <f t="shared" si="2"/>
        <v>11.776699029126213</v>
      </c>
      <c r="F50" s="24">
        <v>255</v>
      </c>
      <c r="G50" s="22">
        <v>2204</v>
      </c>
      <c r="H50" s="25">
        <f t="shared" si="3"/>
        <v>8.64313725490196</v>
      </c>
      <c r="I50" s="24">
        <v>17.281767955801104</v>
      </c>
      <c r="J50" s="25">
        <v>16.383783783783784</v>
      </c>
      <c r="K50" s="18"/>
      <c r="L50" s="19"/>
      <c r="M50" s="19"/>
      <c r="P50" s="9"/>
    </row>
    <row r="51" spans="1:16" ht="16.5" customHeight="1">
      <c r="A51" s="13">
        <v>42</v>
      </c>
      <c r="B51" s="13" t="s">
        <v>88</v>
      </c>
      <c r="C51" s="21">
        <v>903</v>
      </c>
      <c r="D51" s="22">
        <v>11258</v>
      </c>
      <c r="E51" s="25">
        <f t="shared" si="2"/>
        <v>12.46733111849391</v>
      </c>
      <c r="F51" s="24">
        <v>676.1</v>
      </c>
      <c r="G51" s="22">
        <v>7269</v>
      </c>
      <c r="H51" s="25">
        <f t="shared" si="3"/>
        <v>10.751368140807573</v>
      </c>
      <c r="I51" s="24">
        <v>20.74255319148936</v>
      </c>
      <c r="J51" s="25">
        <v>18.197392923649907</v>
      </c>
      <c r="K51" s="18"/>
      <c r="L51" s="19"/>
      <c r="M51" s="19"/>
      <c r="P51" s="9"/>
    </row>
    <row r="52" spans="1:16" ht="16.5" customHeight="1">
      <c r="A52" s="13">
        <v>43</v>
      </c>
      <c r="B52" s="13" t="s">
        <v>15</v>
      </c>
      <c r="C52" s="21">
        <v>2105.8</v>
      </c>
      <c r="D52" s="22">
        <v>28715</v>
      </c>
      <c r="E52" s="25">
        <f t="shared" si="2"/>
        <v>13.636147782315508</v>
      </c>
      <c r="F52" s="24">
        <v>1309</v>
      </c>
      <c r="G52" s="22">
        <v>17872</v>
      </c>
      <c r="H52" s="25">
        <f t="shared" si="3"/>
        <v>13.653170359052712</v>
      </c>
      <c r="I52" s="24">
        <v>21.985401459854014</v>
      </c>
      <c r="J52" s="25">
        <v>18.708803611738144</v>
      </c>
      <c r="K52" s="18"/>
      <c r="L52" s="19"/>
      <c r="M52" s="19"/>
      <c r="P52" s="9"/>
    </row>
    <row r="53" spans="1:16" ht="16.5" customHeight="1">
      <c r="A53" s="13">
        <v>44</v>
      </c>
      <c r="B53" s="13" t="s">
        <v>65</v>
      </c>
      <c r="C53" s="21">
        <v>363</v>
      </c>
      <c r="D53" s="22">
        <v>4572</v>
      </c>
      <c r="E53" s="25">
        <f t="shared" si="2"/>
        <v>12.59504132231405</v>
      </c>
      <c r="F53" s="24">
        <v>275.2</v>
      </c>
      <c r="G53" s="22">
        <v>3020</v>
      </c>
      <c r="H53" s="25">
        <f t="shared" si="3"/>
        <v>10.973837209302326</v>
      </c>
      <c r="I53" s="24">
        <v>21.775956284153004</v>
      </c>
      <c r="J53" s="25">
        <v>18.17488789237668</v>
      </c>
      <c r="K53" s="18"/>
      <c r="L53" s="19"/>
      <c r="M53" s="19"/>
      <c r="P53" s="9"/>
    </row>
    <row r="54" spans="1:16" ht="16.5" customHeight="1">
      <c r="A54" s="13">
        <v>45</v>
      </c>
      <c r="B54" s="13" t="s">
        <v>131</v>
      </c>
      <c r="C54" s="21">
        <v>15</v>
      </c>
      <c r="D54" s="22">
        <v>156</v>
      </c>
      <c r="E54" s="25">
        <f t="shared" si="2"/>
        <v>10.4</v>
      </c>
      <c r="F54" s="24">
        <v>21</v>
      </c>
      <c r="G54" s="22">
        <v>144</v>
      </c>
      <c r="H54" s="25">
        <f t="shared" si="3"/>
        <v>6.857142857142857</v>
      </c>
      <c r="I54" s="24">
        <v>13.23076923076923</v>
      </c>
      <c r="J54" s="25">
        <v>12.6</v>
      </c>
      <c r="K54" s="18"/>
      <c r="L54" s="19"/>
      <c r="M54" s="19"/>
      <c r="P54" s="9"/>
    </row>
    <row r="55" spans="1:16" ht="16.5" customHeight="1">
      <c r="A55" s="13">
        <v>46</v>
      </c>
      <c r="B55" s="13" t="s">
        <v>50</v>
      </c>
      <c r="C55" s="21">
        <v>270.8</v>
      </c>
      <c r="D55" s="22">
        <v>3162</v>
      </c>
      <c r="E55" s="25">
        <f t="shared" si="2"/>
        <v>11.676514032496307</v>
      </c>
      <c r="F55" s="24">
        <v>153.7</v>
      </c>
      <c r="G55" s="22">
        <v>2025</v>
      </c>
      <c r="H55" s="25">
        <f t="shared" si="3"/>
        <v>13.17501626545218</v>
      </c>
      <c r="I55" s="24">
        <v>20.05233644859813</v>
      </c>
      <c r="J55" s="25">
        <v>19.86084905660378</v>
      </c>
      <c r="K55" s="18"/>
      <c r="L55" s="19"/>
      <c r="M55" s="19"/>
      <c r="P55" s="9"/>
    </row>
    <row r="56" spans="1:16" ht="16.5" customHeight="1">
      <c r="A56" s="13">
        <v>48</v>
      </c>
      <c r="B56" s="13" t="s">
        <v>136</v>
      </c>
      <c r="C56" s="21">
        <v>142.5</v>
      </c>
      <c r="D56" s="22">
        <v>2191</v>
      </c>
      <c r="E56" s="25">
        <f t="shared" si="2"/>
        <v>15.375438596491229</v>
      </c>
      <c r="F56" s="24">
        <v>122.5</v>
      </c>
      <c r="G56" s="22">
        <v>1365</v>
      </c>
      <c r="H56" s="25">
        <f t="shared" si="3"/>
        <v>11.142857142857142</v>
      </c>
      <c r="I56" s="24">
        <v>18.028985507246375</v>
      </c>
      <c r="J56" s="25">
        <v>15.159763313609464</v>
      </c>
      <c r="K56" s="18"/>
      <c r="L56" s="19"/>
      <c r="M56" s="19"/>
      <c r="P56" s="9"/>
    </row>
    <row r="57" spans="1:16" ht="16.5" customHeight="1">
      <c r="A57" s="13">
        <v>49</v>
      </c>
      <c r="B57" s="13" t="s">
        <v>137</v>
      </c>
      <c r="C57" s="21">
        <v>52.5</v>
      </c>
      <c r="D57" s="22">
        <v>518</v>
      </c>
      <c r="E57" s="25">
        <f t="shared" si="2"/>
        <v>9.866666666666667</v>
      </c>
      <c r="F57" s="24">
        <v>30.1</v>
      </c>
      <c r="G57" s="22">
        <v>272</v>
      </c>
      <c r="H57" s="25">
        <f t="shared" si="3"/>
        <v>9.036544850498338</v>
      </c>
      <c r="I57" s="24">
        <v>12.742857142857142</v>
      </c>
      <c r="J57" s="25">
        <v>8.870689655172415</v>
      </c>
      <c r="K57" s="18"/>
      <c r="L57" s="19"/>
      <c r="M57" s="19"/>
      <c r="P57" s="9"/>
    </row>
    <row r="58" spans="1:16" ht="16.5" customHeight="1">
      <c r="A58" s="13">
        <v>50</v>
      </c>
      <c r="B58" s="13" t="s">
        <v>25</v>
      </c>
      <c r="C58" s="21">
        <v>111.1</v>
      </c>
      <c r="D58" s="22">
        <v>1255</v>
      </c>
      <c r="E58" s="25">
        <f t="shared" si="2"/>
        <v>11.296129612961296</v>
      </c>
      <c r="F58" s="24">
        <v>60.6</v>
      </c>
      <c r="G58" s="22">
        <v>765</v>
      </c>
      <c r="H58" s="25">
        <f t="shared" si="3"/>
        <v>12.623762376237623</v>
      </c>
      <c r="I58" s="24">
        <v>21.399014778325125</v>
      </c>
      <c r="J58" s="25">
        <v>17.048387096774192</v>
      </c>
      <c r="K58" s="18"/>
      <c r="L58" s="19"/>
      <c r="M58" s="19"/>
      <c r="P58" s="9"/>
    </row>
    <row r="59" spans="1:16" ht="16.5" customHeight="1">
      <c r="A59" s="13">
        <v>51</v>
      </c>
      <c r="B59" s="13" t="s">
        <v>115</v>
      </c>
      <c r="C59" s="21">
        <v>98.2</v>
      </c>
      <c r="D59" s="22">
        <v>777</v>
      </c>
      <c r="E59" s="25">
        <f t="shared" si="2"/>
        <v>7.912423625254582</v>
      </c>
      <c r="F59" s="24">
        <v>39</v>
      </c>
      <c r="G59" s="22">
        <v>590</v>
      </c>
      <c r="H59" s="25">
        <f t="shared" si="3"/>
        <v>15.128205128205128</v>
      </c>
      <c r="I59" s="24">
        <v>17.263157894736842</v>
      </c>
      <c r="J59" s="25">
        <v>18.152542372881353</v>
      </c>
      <c r="K59" s="18"/>
      <c r="L59" s="19"/>
      <c r="M59" s="19"/>
      <c r="P59" s="9"/>
    </row>
    <row r="60" spans="1:16" ht="16.5" customHeight="1">
      <c r="A60" s="13">
        <v>52</v>
      </c>
      <c r="B60" s="13" t="s">
        <v>32</v>
      </c>
      <c r="C60" s="21">
        <v>222.5</v>
      </c>
      <c r="D60" s="22">
        <v>2168</v>
      </c>
      <c r="E60" s="25">
        <f t="shared" si="2"/>
        <v>9.743820224719101</v>
      </c>
      <c r="F60" s="24">
        <v>131.3</v>
      </c>
      <c r="G60" s="22">
        <v>1323</v>
      </c>
      <c r="H60" s="25">
        <f t="shared" si="3"/>
        <v>10.076161462300075</v>
      </c>
      <c r="I60" s="24">
        <v>13.822784810126583</v>
      </c>
      <c r="J60" s="25">
        <v>11.522123893805311</v>
      </c>
      <c r="K60" s="18"/>
      <c r="L60" s="19"/>
      <c r="M60" s="19"/>
      <c r="P60" s="9"/>
    </row>
    <row r="61" spans="1:16" ht="16.5" customHeight="1">
      <c r="A61" s="13">
        <v>53</v>
      </c>
      <c r="B61" s="13" t="s">
        <v>133</v>
      </c>
      <c r="C61" s="21">
        <v>2186</v>
      </c>
      <c r="D61" s="22">
        <v>30799</v>
      </c>
      <c r="E61" s="25">
        <f t="shared" si="2"/>
        <v>14.089204025617565</v>
      </c>
      <c r="F61" s="24">
        <v>1454</v>
      </c>
      <c r="G61" s="22">
        <v>16132</v>
      </c>
      <c r="H61" s="25">
        <f t="shared" si="3"/>
        <v>11.094910591471802</v>
      </c>
      <c r="I61" s="24">
        <v>22.507939160956045</v>
      </c>
      <c r="J61" s="25">
        <v>18.240786664654</v>
      </c>
      <c r="K61" s="18"/>
      <c r="L61" s="19"/>
      <c r="M61" s="19"/>
      <c r="P61" s="9"/>
    </row>
    <row r="62" spans="1:16" ht="16.5" customHeight="1">
      <c r="A62" s="13">
        <v>54</v>
      </c>
      <c r="B62" s="13" t="s">
        <v>119</v>
      </c>
      <c r="C62" s="21">
        <v>222.5</v>
      </c>
      <c r="D62" s="22">
        <v>2675</v>
      </c>
      <c r="E62" s="25">
        <f t="shared" si="2"/>
        <v>12.02247191011236</v>
      </c>
      <c r="F62" s="24">
        <v>145.2</v>
      </c>
      <c r="G62" s="22">
        <v>1692</v>
      </c>
      <c r="H62" s="25">
        <f t="shared" si="3"/>
        <v>11.652892561983473</v>
      </c>
      <c r="I62" s="24">
        <v>20.862385321100916</v>
      </c>
      <c r="J62" s="25">
        <v>17.578651685393258</v>
      </c>
      <c r="K62" s="18"/>
      <c r="L62" s="19"/>
      <c r="M62" s="19"/>
      <c r="P62" s="9"/>
    </row>
    <row r="63" spans="1:16" ht="16.5" customHeight="1">
      <c r="A63" s="13">
        <v>55</v>
      </c>
      <c r="B63" s="13" t="s">
        <v>22</v>
      </c>
      <c r="C63" s="21">
        <v>91.3</v>
      </c>
      <c r="D63" s="22">
        <v>988</v>
      </c>
      <c r="E63" s="25">
        <f t="shared" si="2"/>
        <v>10.821467688937568</v>
      </c>
      <c r="F63" s="24">
        <v>65.8</v>
      </c>
      <c r="G63" s="22">
        <v>687</v>
      </c>
      <c r="H63" s="25">
        <f t="shared" si="3"/>
        <v>10.440729483282675</v>
      </c>
      <c r="I63" s="24">
        <v>19.644444444444446</v>
      </c>
      <c r="J63" s="25">
        <v>16.290909090909093</v>
      </c>
      <c r="K63" s="18"/>
      <c r="L63" s="19"/>
      <c r="M63" s="19"/>
      <c r="P63" s="9"/>
    </row>
    <row r="64" spans="1:16" ht="16.5" customHeight="1">
      <c r="A64" s="13">
        <v>56</v>
      </c>
      <c r="B64" s="13" t="s">
        <v>129</v>
      </c>
      <c r="C64" s="21">
        <v>109.3</v>
      </c>
      <c r="D64" s="22">
        <v>1057</v>
      </c>
      <c r="E64" s="25">
        <f t="shared" si="2"/>
        <v>9.670631290027448</v>
      </c>
      <c r="F64" s="24">
        <v>54.5</v>
      </c>
      <c r="G64" s="22">
        <v>793</v>
      </c>
      <c r="H64" s="25">
        <f t="shared" si="3"/>
        <v>14.55045871559633</v>
      </c>
      <c r="I64" s="24">
        <v>18.297029702970296</v>
      </c>
      <c r="J64" s="25">
        <v>17.354166666666668</v>
      </c>
      <c r="K64" s="18"/>
      <c r="L64" s="19"/>
      <c r="M64" s="19"/>
      <c r="P64" s="9"/>
    </row>
    <row r="65" spans="1:16" ht="16.5" customHeight="1">
      <c r="A65" s="13">
        <v>57</v>
      </c>
      <c r="B65" s="13" t="s">
        <v>48</v>
      </c>
      <c r="C65" s="21">
        <v>61.8</v>
      </c>
      <c r="D65" s="22">
        <v>705</v>
      </c>
      <c r="E65" s="25">
        <f t="shared" si="2"/>
        <v>11.407766990291263</v>
      </c>
      <c r="F65" s="24">
        <v>45.6</v>
      </c>
      <c r="G65" s="22">
        <v>547</v>
      </c>
      <c r="H65" s="25">
        <f t="shared" si="3"/>
        <v>11.99561403508772</v>
      </c>
      <c r="I65" s="24">
        <v>16.410958904109588</v>
      </c>
      <c r="J65" s="25">
        <v>13.582978723404256</v>
      </c>
      <c r="K65" s="18"/>
      <c r="L65" s="19"/>
      <c r="M65" s="19"/>
      <c r="P65" s="9"/>
    </row>
    <row r="66" spans="1:16" ht="16.5" customHeight="1">
      <c r="A66" s="13">
        <v>58</v>
      </c>
      <c r="B66" s="13" t="s">
        <v>77</v>
      </c>
      <c r="C66" s="21">
        <v>259.3</v>
      </c>
      <c r="D66" s="22">
        <v>2977</v>
      </c>
      <c r="E66" s="25">
        <f t="shared" si="2"/>
        <v>11.480910142691862</v>
      </c>
      <c r="F66" s="24">
        <v>168</v>
      </c>
      <c r="G66" s="22">
        <v>1803</v>
      </c>
      <c r="H66" s="25">
        <f t="shared" si="3"/>
        <v>10.732142857142858</v>
      </c>
      <c r="I66" s="24">
        <v>18.84870848708487</v>
      </c>
      <c r="J66" s="25">
        <v>14.275280898876412</v>
      </c>
      <c r="K66" s="18"/>
      <c r="L66" s="19"/>
      <c r="M66" s="19"/>
      <c r="P66" s="9"/>
    </row>
    <row r="67" spans="1:16" ht="16.5" customHeight="1">
      <c r="A67" s="13">
        <v>59</v>
      </c>
      <c r="B67" s="13" t="s">
        <v>97</v>
      </c>
      <c r="C67" s="21">
        <v>66.4</v>
      </c>
      <c r="D67" s="22">
        <v>722</v>
      </c>
      <c r="E67" s="25">
        <f t="shared" si="2"/>
        <v>10.873493975903614</v>
      </c>
      <c r="F67" s="24">
        <v>50.5</v>
      </c>
      <c r="G67" s="22">
        <v>563</v>
      </c>
      <c r="H67" s="25">
        <f t="shared" si="3"/>
        <v>11.148514851485148</v>
      </c>
      <c r="I67" s="24">
        <v>19.548387096774192</v>
      </c>
      <c r="J67" s="25">
        <v>16.969696969696965</v>
      </c>
      <c r="K67" s="18"/>
      <c r="L67" s="19"/>
      <c r="M67" s="19"/>
      <c r="P67" s="9"/>
    </row>
    <row r="68" spans="1:16" ht="16.5" customHeight="1">
      <c r="A68" s="13">
        <v>60</v>
      </c>
      <c r="B68" s="13" t="s">
        <v>81</v>
      </c>
      <c r="C68" s="21">
        <v>393.7</v>
      </c>
      <c r="D68" s="22">
        <v>5739</v>
      </c>
      <c r="E68" s="25">
        <f t="shared" si="2"/>
        <v>14.577089154178308</v>
      </c>
      <c r="F68" s="24">
        <v>442.4</v>
      </c>
      <c r="G68" s="22">
        <v>3558</v>
      </c>
      <c r="H68" s="25">
        <f t="shared" si="3"/>
        <v>8.04249547920434</v>
      </c>
      <c r="I68" s="24">
        <v>17.135567273345806</v>
      </c>
      <c r="J68" s="25">
        <v>14.81663297718741</v>
      </c>
      <c r="K68" s="18"/>
      <c r="L68" s="19"/>
      <c r="M68" s="19"/>
      <c r="P68" s="9"/>
    </row>
    <row r="69" spans="1:16" ht="16.5" customHeight="1">
      <c r="A69" s="13">
        <v>62</v>
      </c>
      <c r="B69" s="13" t="s">
        <v>36</v>
      </c>
      <c r="C69" s="21">
        <v>95</v>
      </c>
      <c r="D69" s="22">
        <v>1199</v>
      </c>
      <c r="E69" s="25">
        <f t="shared" si="2"/>
        <v>12.621052631578948</v>
      </c>
      <c r="F69" s="24">
        <v>83.5</v>
      </c>
      <c r="G69" s="22">
        <v>777</v>
      </c>
      <c r="H69" s="25">
        <f t="shared" si="3"/>
        <v>9.305389221556887</v>
      </c>
      <c r="I69" s="24">
        <v>16.021260440394837</v>
      </c>
      <c r="J69" s="25">
        <v>13.745777027027026</v>
      </c>
      <c r="K69" s="18"/>
      <c r="L69" s="19"/>
      <c r="M69" s="19"/>
      <c r="P69" s="9"/>
    </row>
    <row r="70" spans="1:16" ht="16.5" customHeight="1">
      <c r="A70" s="13">
        <v>63</v>
      </c>
      <c r="B70" s="13" t="s">
        <v>61</v>
      </c>
      <c r="C70" s="21">
        <v>119.7</v>
      </c>
      <c r="D70" s="22">
        <v>1551</v>
      </c>
      <c r="E70" s="25">
        <f t="shared" si="2"/>
        <v>12.957393483709273</v>
      </c>
      <c r="F70" s="24">
        <v>95.2</v>
      </c>
      <c r="G70" s="22">
        <v>1036</v>
      </c>
      <c r="H70" s="25">
        <f t="shared" si="3"/>
        <v>10.882352941176471</v>
      </c>
      <c r="I70" s="24">
        <v>22.15</v>
      </c>
      <c r="J70" s="25">
        <v>19.8</v>
      </c>
      <c r="K70" s="18"/>
      <c r="L70" s="19"/>
      <c r="M70" s="19"/>
      <c r="P70" s="9"/>
    </row>
    <row r="71" spans="1:16" ht="16.5" customHeight="1">
      <c r="A71" s="13">
        <v>65</v>
      </c>
      <c r="B71" s="13" t="s">
        <v>90</v>
      </c>
      <c r="C71" s="21">
        <v>109.2</v>
      </c>
      <c r="D71" s="22">
        <v>1126</v>
      </c>
      <c r="E71" s="25">
        <f t="shared" si="2"/>
        <v>10.31135531135531</v>
      </c>
      <c r="F71" s="24">
        <v>83.6</v>
      </c>
      <c r="G71" s="22">
        <v>738</v>
      </c>
      <c r="H71" s="25">
        <f t="shared" si="3"/>
        <v>8.82775119617225</v>
      </c>
      <c r="I71" s="24">
        <v>19.693877551020407</v>
      </c>
      <c r="J71" s="25">
        <v>17.272189349112427</v>
      </c>
      <c r="K71" s="18"/>
      <c r="L71" s="19"/>
      <c r="M71" s="19"/>
      <c r="P71" s="9"/>
    </row>
    <row r="72" spans="1:16" ht="16.5" customHeight="1">
      <c r="A72" s="13">
        <v>66</v>
      </c>
      <c r="B72" s="13" t="s">
        <v>118</v>
      </c>
      <c r="C72" s="21">
        <v>54.3</v>
      </c>
      <c r="D72" s="22">
        <v>884</v>
      </c>
      <c r="E72" s="25">
        <f t="shared" si="2"/>
        <v>16.279926335174956</v>
      </c>
      <c r="F72" s="24">
        <v>62</v>
      </c>
      <c r="G72" s="22">
        <v>556</v>
      </c>
      <c r="H72" s="25">
        <f t="shared" si="3"/>
        <v>8.96774193548387</v>
      </c>
      <c r="I72" s="24">
        <v>22.470588235294116</v>
      </c>
      <c r="J72" s="25">
        <v>19.13333333333333</v>
      </c>
      <c r="K72" s="18"/>
      <c r="L72" s="19"/>
      <c r="M72" s="19"/>
      <c r="P72" s="9"/>
    </row>
    <row r="73" spans="1:16" ht="16.5" customHeight="1">
      <c r="A73" s="13">
        <v>67</v>
      </c>
      <c r="B73" s="13" t="s">
        <v>27</v>
      </c>
      <c r="C73" s="21">
        <v>111.6</v>
      </c>
      <c r="D73" s="22">
        <v>1370</v>
      </c>
      <c r="E73" s="25">
        <f t="shared" si="2"/>
        <v>12.275985663082437</v>
      </c>
      <c r="F73" s="24">
        <v>78.1</v>
      </c>
      <c r="G73" s="22">
        <v>878</v>
      </c>
      <c r="H73" s="25">
        <f t="shared" si="3"/>
        <v>11.241997439180539</v>
      </c>
      <c r="I73" s="24">
        <v>16.937062937062937</v>
      </c>
      <c r="J73" s="25">
        <v>17.345911949685533</v>
      </c>
      <c r="K73" s="18"/>
      <c r="L73" s="19"/>
      <c r="M73" s="19"/>
      <c r="P73" s="9"/>
    </row>
    <row r="74" spans="1:16" ht="16.5" customHeight="1">
      <c r="A74" s="13">
        <v>68</v>
      </c>
      <c r="B74" s="13" t="s">
        <v>113</v>
      </c>
      <c r="C74" s="21">
        <v>242.1</v>
      </c>
      <c r="D74" s="22">
        <v>2919</v>
      </c>
      <c r="E74" s="25">
        <f aca="true" t="shared" si="4" ref="E74:E105">D74/C74</f>
        <v>12.057001239157373</v>
      </c>
      <c r="F74" s="24">
        <v>127.4</v>
      </c>
      <c r="G74" s="22">
        <v>1753</v>
      </c>
      <c r="H74" s="25">
        <f aca="true" t="shared" si="5" ref="H74:H105">G74/F74</f>
        <v>13.759811616954474</v>
      </c>
      <c r="I74" s="24">
        <v>20.614754098360656</v>
      </c>
      <c r="J74" s="25">
        <v>18.880281690140848</v>
      </c>
      <c r="K74" s="18"/>
      <c r="L74" s="19"/>
      <c r="M74" s="19"/>
      <c r="P74" s="9"/>
    </row>
    <row r="75" spans="1:16" ht="16.5" customHeight="1">
      <c r="A75" s="13">
        <v>69</v>
      </c>
      <c r="B75" s="13" t="s">
        <v>96</v>
      </c>
      <c r="C75" s="21">
        <v>169.5</v>
      </c>
      <c r="D75" s="22">
        <v>2208</v>
      </c>
      <c r="E75" s="25">
        <f t="shared" si="4"/>
        <v>13.026548672566372</v>
      </c>
      <c r="F75" s="24">
        <v>120.1</v>
      </c>
      <c r="G75" s="22">
        <v>1328</v>
      </c>
      <c r="H75" s="25">
        <f t="shared" si="5"/>
        <v>11.057452123230641</v>
      </c>
      <c r="I75" s="24">
        <v>17.16216216216216</v>
      </c>
      <c r="J75" s="25">
        <v>16.41176470588235</v>
      </c>
      <c r="K75" s="18"/>
      <c r="L75" s="19"/>
      <c r="M75" s="19"/>
      <c r="P75" s="9"/>
    </row>
    <row r="76" spans="1:16" ht="16.5" customHeight="1">
      <c r="A76" s="13">
        <v>70</v>
      </c>
      <c r="B76" s="13" t="s">
        <v>13</v>
      </c>
      <c r="C76" s="21">
        <v>122.2</v>
      </c>
      <c r="D76" s="22">
        <v>1593</v>
      </c>
      <c r="E76" s="25">
        <f t="shared" si="4"/>
        <v>13.036006546644844</v>
      </c>
      <c r="F76" s="24">
        <v>83.2</v>
      </c>
      <c r="G76" s="22">
        <v>962</v>
      </c>
      <c r="H76" s="25">
        <f t="shared" si="5"/>
        <v>11.5625</v>
      </c>
      <c r="I76" s="24">
        <v>14.760416666666666</v>
      </c>
      <c r="J76" s="25">
        <v>14.588785046728972</v>
      </c>
      <c r="K76" s="18"/>
      <c r="L76" s="19"/>
      <c r="M76" s="19"/>
      <c r="P76" s="9"/>
    </row>
    <row r="77" spans="1:16" ht="16.5" customHeight="1">
      <c r="A77" s="13">
        <v>71</v>
      </c>
      <c r="B77" s="13" t="s">
        <v>121</v>
      </c>
      <c r="C77" s="21">
        <v>519.7</v>
      </c>
      <c r="D77" s="22">
        <v>5496</v>
      </c>
      <c r="E77" s="25">
        <f t="shared" si="4"/>
        <v>10.575331922262842</v>
      </c>
      <c r="F77" s="24">
        <v>270.7</v>
      </c>
      <c r="G77" s="22">
        <v>3498</v>
      </c>
      <c r="H77" s="25">
        <f t="shared" si="5"/>
        <v>12.922053934244552</v>
      </c>
      <c r="I77" s="24">
        <v>20.400852878464818</v>
      </c>
      <c r="J77" s="25">
        <v>17.14285714285714</v>
      </c>
      <c r="K77" s="18"/>
      <c r="L77" s="19"/>
      <c r="M77" s="19"/>
      <c r="P77" s="9"/>
    </row>
    <row r="78" spans="1:16" ht="16.5" customHeight="1">
      <c r="A78" s="13">
        <v>72</v>
      </c>
      <c r="B78" s="13" t="s">
        <v>43</v>
      </c>
      <c r="C78" s="21">
        <v>212.4</v>
      </c>
      <c r="D78" s="22">
        <v>2681</v>
      </c>
      <c r="E78" s="25">
        <f t="shared" si="4"/>
        <v>12.62241054613936</v>
      </c>
      <c r="F78" s="24">
        <v>131.6</v>
      </c>
      <c r="G78" s="22">
        <v>1626</v>
      </c>
      <c r="H78" s="25">
        <f t="shared" si="5"/>
        <v>12.355623100303951</v>
      </c>
      <c r="I78" s="24">
        <v>20.25</v>
      </c>
      <c r="J78" s="25">
        <v>15.92753623188406</v>
      </c>
      <c r="K78" s="18"/>
      <c r="L78" s="19"/>
      <c r="M78" s="19"/>
      <c r="P78" s="9"/>
    </row>
    <row r="79" spans="1:16" ht="16.5" customHeight="1">
      <c r="A79" s="13">
        <v>73</v>
      </c>
      <c r="B79" s="13" t="s">
        <v>51</v>
      </c>
      <c r="C79" s="21">
        <v>143.7</v>
      </c>
      <c r="D79" s="22">
        <v>1521</v>
      </c>
      <c r="E79" s="25">
        <f t="shared" si="4"/>
        <v>10.58455114822547</v>
      </c>
      <c r="F79" s="24">
        <v>90.6</v>
      </c>
      <c r="G79" s="22">
        <v>1072</v>
      </c>
      <c r="H79" s="25">
        <f t="shared" si="5"/>
        <v>11.832229580573951</v>
      </c>
      <c r="I79" s="24">
        <v>20.328125</v>
      </c>
      <c r="J79" s="25">
        <v>15.93421052631579</v>
      </c>
      <c r="K79" s="18"/>
      <c r="L79" s="19"/>
      <c r="M79" s="19"/>
      <c r="P79" s="9"/>
    </row>
    <row r="80" spans="1:16" ht="16.5" customHeight="1">
      <c r="A80" s="13">
        <v>74</v>
      </c>
      <c r="B80" s="13" t="s">
        <v>46</v>
      </c>
      <c r="C80" s="21">
        <v>268.9</v>
      </c>
      <c r="D80" s="22">
        <v>3494</v>
      </c>
      <c r="E80" s="25">
        <f t="shared" si="4"/>
        <v>12.993677947192266</v>
      </c>
      <c r="F80" s="24">
        <v>175.1</v>
      </c>
      <c r="G80" s="22">
        <v>2324</v>
      </c>
      <c r="H80" s="25">
        <f t="shared" si="5"/>
        <v>13.272415762421474</v>
      </c>
      <c r="I80" s="24">
        <v>19.528682170542634</v>
      </c>
      <c r="J80" s="25">
        <v>16.170542635658915</v>
      </c>
      <c r="K80" s="18"/>
      <c r="L80" s="19"/>
      <c r="M80" s="19"/>
      <c r="P80" s="9"/>
    </row>
    <row r="81" spans="1:16" ht="16.5" customHeight="1">
      <c r="A81" s="13">
        <v>75</v>
      </c>
      <c r="B81" s="13" t="s">
        <v>79</v>
      </c>
      <c r="C81" s="21">
        <v>2838.6</v>
      </c>
      <c r="D81" s="22">
        <v>42092</v>
      </c>
      <c r="E81" s="25">
        <f t="shared" si="4"/>
        <v>14.828436553230466</v>
      </c>
      <c r="F81" s="24">
        <v>1754</v>
      </c>
      <c r="G81" s="22">
        <v>25139</v>
      </c>
      <c r="H81" s="25">
        <f t="shared" si="5"/>
        <v>14.332383124287343</v>
      </c>
      <c r="I81" s="24">
        <v>20.403747115546253</v>
      </c>
      <c r="J81" s="25">
        <v>20.264645967968523</v>
      </c>
      <c r="K81" s="18"/>
      <c r="L81" s="19"/>
      <c r="M81" s="19"/>
      <c r="P81" s="9"/>
    </row>
    <row r="82" spans="1:16" ht="16.5" customHeight="1">
      <c r="A82" s="13">
        <v>77</v>
      </c>
      <c r="B82" s="13" t="s">
        <v>26</v>
      </c>
      <c r="C82" s="21">
        <v>273.7</v>
      </c>
      <c r="D82" s="22">
        <v>2988</v>
      </c>
      <c r="E82" s="25">
        <f t="shared" si="4"/>
        <v>10.91706247716478</v>
      </c>
      <c r="F82" s="24">
        <v>149.3</v>
      </c>
      <c r="G82" s="22">
        <v>1840</v>
      </c>
      <c r="H82" s="25">
        <f t="shared" si="5"/>
        <v>12.32417950435365</v>
      </c>
      <c r="I82" s="24">
        <v>15.920245398773005</v>
      </c>
      <c r="J82" s="25">
        <v>13.504934210526315</v>
      </c>
      <c r="K82" s="18"/>
      <c r="L82" s="19"/>
      <c r="M82" s="19"/>
      <c r="P82" s="9"/>
    </row>
    <row r="83" spans="1:16" ht="16.5" customHeight="1">
      <c r="A83" s="13">
        <v>78</v>
      </c>
      <c r="B83" s="13" t="s">
        <v>47</v>
      </c>
      <c r="C83" s="21">
        <v>51</v>
      </c>
      <c r="D83" s="22">
        <v>569</v>
      </c>
      <c r="E83" s="25">
        <f t="shared" si="4"/>
        <v>11.156862745098039</v>
      </c>
      <c r="F83" s="24">
        <v>41.1</v>
      </c>
      <c r="G83" s="22">
        <v>449</v>
      </c>
      <c r="H83" s="25">
        <f t="shared" si="5"/>
        <v>10.924574209245742</v>
      </c>
      <c r="I83" s="24">
        <v>14.290076335877863</v>
      </c>
      <c r="J83" s="25">
        <v>14.721649484536082</v>
      </c>
      <c r="K83" s="18"/>
      <c r="L83" s="19"/>
      <c r="M83" s="19"/>
      <c r="P83" s="9"/>
    </row>
    <row r="84" spans="1:16" ht="16.5" customHeight="1">
      <c r="A84" s="13">
        <v>79</v>
      </c>
      <c r="B84" s="13" t="s">
        <v>117</v>
      </c>
      <c r="C84" s="21">
        <v>55.1</v>
      </c>
      <c r="D84" s="22">
        <v>715</v>
      </c>
      <c r="E84" s="25">
        <f t="shared" si="4"/>
        <v>12.976406533575318</v>
      </c>
      <c r="F84" s="24">
        <v>37.9</v>
      </c>
      <c r="G84" s="22">
        <v>485</v>
      </c>
      <c r="H84" s="25">
        <f t="shared" si="5"/>
        <v>12.796833773087071</v>
      </c>
      <c r="I84" s="24">
        <v>18.41176470588235</v>
      </c>
      <c r="J84" s="25">
        <v>17.5</v>
      </c>
      <c r="K84" s="18"/>
      <c r="L84" s="19"/>
      <c r="M84" s="19"/>
      <c r="P84" s="9"/>
    </row>
    <row r="85" spans="1:16" ht="16.5" customHeight="1">
      <c r="A85" s="13">
        <v>80</v>
      </c>
      <c r="B85" s="13" t="s">
        <v>110</v>
      </c>
      <c r="C85" s="21">
        <v>600.9</v>
      </c>
      <c r="D85" s="22">
        <v>8785</v>
      </c>
      <c r="E85" s="25">
        <f t="shared" si="4"/>
        <v>14.619737061075055</v>
      </c>
      <c r="F85" s="24">
        <v>644.5</v>
      </c>
      <c r="G85" s="22">
        <v>5929</v>
      </c>
      <c r="H85" s="25">
        <f t="shared" si="5"/>
        <v>9.199379363847944</v>
      </c>
      <c r="I85" s="24">
        <v>17.480552652966445</v>
      </c>
      <c r="J85" s="25">
        <v>14.415480248646476</v>
      </c>
      <c r="K85" s="18"/>
      <c r="L85" s="19"/>
      <c r="M85" s="19"/>
      <c r="P85" s="9"/>
    </row>
    <row r="86" spans="1:16" ht="16.5" customHeight="1">
      <c r="A86" s="13">
        <v>81</v>
      </c>
      <c r="B86" s="13" t="s">
        <v>101</v>
      </c>
      <c r="C86" s="21">
        <v>161.8</v>
      </c>
      <c r="D86" s="22">
        <v>1612</v>
      </c>
      <c r="E86" s="25">
        <f t="shared" si="4"/>
        <v>9.962917181705809</v>
      </c>
      <c r="F86" s="24">
        <v>124.1</v>
      </c>
      <c r="G86" s="22">
        <v>1260</v>
      </c>
      <c r="H86" s="25">
        <f t="shared" si="5"/>
        <v>10.15310233682514</v>
      </c>
      <c r="I86" s="24">
        <v>15.94269340974212</v>
      </c>
      <c r="J86" s="25">
        <v>13.88709677419355</v>
      </c>
      <c r="K86" s="18"/>
      <c r="L86" s="19"/>
      <c r="M86" s="19"/>
      <c r="P86" s="9"/>
    </row>
    <row r="87" spans="1:16" ht="16.5" customHeight="1">
      <c r="A87" s="13">
        <v>82</v>
      </c>
      <c r="B87" s="13" t="s">
        <v>63</v>
      </c>
      <c r="C87" s="21">
        <v>499.6</v>
      </c>
      <c r="D87" s="22">
        <v>6863</v>
      </c>
      <c r="E87" s="25">
        <f t="shared" si="4"/>
        <v>13.736989591673337</v>
      </c>
      <c r="F87" s="24">
        <v>441.3</v>
      </c>
      <c r="G87" s="22">
        <v>4352</v>
      </c>
      <c r="H87" s="25">
        <f t="shared" si="5"/>
        <v>9.861772037162927</v>
      </c>
      <c r="I87" s="24">
        <v>17.89821348145924</v>
      </c>
      <c r="J87" s="25">
        <v>16.553932872149627</v>
      </c>
      <c r="K87" s="18"/>
      <c r="L87" s="19"/>
      <c r="M87" s="19"/>
      <c r="P87" s="9"/>
    </row>
    <row r="88" spans="1:16" ht="16.5" customHeight="1">
      <c r="A88" s="13">
        <v>83</v>
      </c>
      <c r="B88" s="13" t="s">
        <v>21</v>
      </c>
      <c r="C88" s="21">
        <v>244.3</v>
      </c>
      <c r="D88" s="22">
        <v>2488</v>
      </c>
      <c r="E88" s="25">
        <f t="shared" si="4"/>
        <v>10.184199754400327</v>
      </c>
      <c r="F88" s="24">
        <v>133.1</v>
      </c>
      <c r="G88" s="22">
        <v>1565</v>
      </c>
      <c r="H88" s="25">
        <f t="shared" si="5"/>
        <v>11.758076634109692</v>
      </c>
      <c r="I88" s="24">
        <v>14.180992539734028</v>
      </c>
      <c r="J88" s="25">
        <v>16.4941607510877</v>
      </c>
      <c r="K88" s="18"/>
      <c r="L88" s="19"/>
      <c r="M88" s="19"/>
      <c r="P88" s="9"/>
    </row>
    <row r="89" spans="1:16" ht="16.5" customHeight="1">
      <c r="A89" s="13">
        <v>84</v>
      </c>
      <c r="B89" s="13" t="s">
        <v>19</v>
      </c>
      <c r="C89" s="21">
        <v>210.5</v>
      </c>
      <c r="D89" s="22">
        <v>2371</v>
      </c>
      <c r="E89" s="25">
        <f t="shared" si="4"/>
        <v>11.263657957244655</v>
      </c>
      <c r="F89" s="24">
        <v>126</v>
      </c>
      <c r="G89" s="22">
        <v>1392</v>
      </c>
      <c r="H89" s="25">
        <f t="shared" si="5"/>
        <v>11.047619047619047</v>
      </c>
      <c r="I89" s="24">
        <v>13.713322091062395</v>
      </c>
      <c r="J89" s="25">
        <v>12.980314960629922</v>
      </c>
      <c r="K89" s="18"/>
      <c r="L89" s="19"/>
      <c r="M89" s="19"/>
      <c r="P89" s="9"/>
    </row>
    <row r="90" spans="1:16" ht="16.5" customHeight="1">
      <c r="A90" s="13">
        <v>85</v>
      </c>
      <c r="B90" s="13" t="s">
        <v>37</v>
      </c>
      <c r="C90" s="21">
        <v>326.3</v>
      </c>
      <c r="D90" s="22">
        <v>3691</v>
      </c>
      <c r="E90" s="25">
        <f t="shared" si="4"/>
        <v>11.311676371437327</v>
      </c>
      <c r="F90" s="24">
        <v>156.8</v>
      </c>
      <c r="G90" s="22">
        <v>2321</v>
      </c>
      <c r="H90" s="25">
        <f t="shared" si="5"/>
        <v>14.802295918367346</v>
      </c>
      <c r="I90" s="24">
        <v>23.425454545454546</v>
      </c>
      <c r="J90" s="25">
        <v>18.241176470588233</v>
      </c>
      <c r="K90" s="18"/>
      <c r="L90" s="19"/>
      <c r="M90" s="19"/>
      <c r="P90" s="9"/>
    </row>
    <row r="91" spans="1:16" ht="16.5" customHeight="1">
      <c r="A91" s="13">
        <v>86</v>
      </c>
      <c r="B91" s="13" t="s">
        <v>38</v>
      </c>
      <c r="C91" s="21">
        <v>312.3</v>
      </c>
      <c r="D91" s="22">
        <v>3056</v>
      </c>
      <c r="E91" s="25">
        <f t="shared" si="4"/>
        <v>9.78546269612552</v>
      </c>
      <c r="F91" s="24">
        <v>192.5</v>
      </c>
      <c r="G91" s="22">
        <v>1897</v>
      </c>
      <c r="H91" s="25">
        <f t="shared" si="5"/>
        <v>9.854545454545455</v>
      </c>
      <c r="I91" s="24">
        <v>15.19186046511628</v>
      </c>
      <c r="J91" s="25">
        <v>12.360759493670885</v>
      </c>
      <c r="K91" s="18"/>
      <c r="L91" s="19"/>
      <c r="M91" s="19"/>
      <c r="P91" s="9"/>
    </row>
    <row r="92" spans="1:16" ht="16.5" customHeight="1">
      <c r="A92" s="13">
        <v>87</v>
      </c>
      <c r="B92" s="13" t="s">
        <v>58</v>
      </c>
      <c r="C92" s="21">
        <v>144.6</v>
      </c>
      <c r="D92" s="22">
        <v>1658</v>
      </c>
      <c r="E92" s="25">
        <f t="shared" si="4"/>
        <v>11.466113416320885</v>
      </c>
      <c r="F92" s="24">
        <v>93.3</v>
      </c>
      <c r="G92" s="22">
        <v>1152</v>
      </c>
      <c r="H92" s="25">
        <f t="shared" si="5"/>
        <v>12.34726688102894</v>
      </c>
      <c r="I92" s="24">
        <v>16.274626865671642</v>
      </c>
      <c r="J92" s="25">
        <v>14.423487544483987</v>
      </c>
      <c r="K92" s="18"/>
      <c r="L92" s="19"/>
      <c r="M92" s="19"/>
      <c r="P92" s="9"/>
    </row>
    <row r="93" spans="1:16" ht="16.5" customHeight="1">
      <c r="A93" s="13">
        <v>88</v>
      </c>
      <c r="B93" s="13" t="s">
        <v>71</v>
      </c>
      <c r="C93" s="21">
        <v>1050.5</v>
      </c>
      <c r="D93" s="22">
        <v>14337</v>
      </c>
      <c r="E93" s="25">
        <f t="shared" si="4"/>
        <v>13.647786768205616</v>
      </c>
      <c r="F93" s="24">
        <v>731.2</v>
      </c>
      <c r="G93" s="22">
        <v>8972</v>
      </c>
      <c r="H93" s="25">
        <f t="shared" si="5"/>
        <v>12.270240700218817</v>
      </c>
      <c r="I93" s="24">
        <v>22.434830330192995</v>
      </c>
      <c r="J93" s="25">
        <v>18.786632390745503</v>
      </c>
      <c r="K93" s="18"/>
      <c r="L93" s="19"/>
      <c r="M93" s="19"/>
      <c r="P93" s="9"/>
    </row>
    <row r="94" spans="1:16" ht="16.5" customHeight="1">
      <c r="A94" s="13">
        <v>89</v>
      </c>
      <c r="B94" s="13" t="s">
        <v>23</v>
      </c>
      <c r="C94" s="21">
        <v>968.4</v>
      </c>
      <c r="D94" s="22">
        <v>15545</v>
      </c>
      <c r="E94" s="25">
        <f t="shared" si="4"/>
        <v>16.05225113589426</v>
      </c>
      <c r="F94" s="24">
        <v>860.1</v>
      </c>
      <c r="G94" s="22">
        <v>10188</v>
      </c>
      <c r="H94" s="25">
        <f t="shared" si="5"/>
        <v>11.845134286710847</v>
      </c>
      <c r="I94" s="24">
        <v>21.56552903803861</v>
      </c>
      <c r="J94" s="25">
        <v>17.48923484597549</v>
      </c>
      <c r="K94" s="18"/>
      <c r="L94" s="19"/>
      <c r="M94" s="19"/>
      <c r="P94" s="9"/>
    </row>
    <row r="95" spans="1:16" ht="16.5" customHeight="1">
      <c r="A95" s="13">
        <v>90</v>
      </c>
      <c r="B95" s="13" t="s">
        <v>116</v>
      </c>
      <c r="C95" s="21">
        <v>67.2</v>
      </c>
      <c r="D95" s="22">
        <v>613</v>
      </c>
      <c r="E95" s="25">
        <f t="shared" si="4"/>
        <v>9.122023809523808</v>
      </c>
      <c r="F95" s="24">
        <v>41.5</v>
      </c>
      <c r="G95" s="22">
        <v>317</v>
      </c>
      <c r="H95" s="25">
        <f t="shared" si="5"/>
        <v>7.63855421686747</v>
      </c>
      <c r="I95" s="24">
        <v>18.033333333333335</v>
      </c>
      <c r="J95" s="25">
        <v>17.629629629629626</v>
      </c>
      <c r="K95" s="18"/>
      <c r="L95" s="19"/>
      <c r="M95" s="19"/>
      <c r="P95" s="9"/>
    </row>
    <row r="96" spans="1:16" ht="16.5" customHeight="1">
      <c r="A96" s="13">
        <v>91</v>
      </c>
      <c r="B96" s="13" t="s">
        <v>135</v>
      </c>
      <c r="C96" s="21">
        <v>66.9</v>
      </c>
      <c r="D96" s="22">
        <v>803</v>
      </c>
      <c r="E96" s="25">
        <f t="shared" si="4"/>
        <v>12.002989536621822</v>
      </c>
      <c r="F96" s="24">
        <v>54.5</v>
      </c>
      <c r="G96" s="22">
        <v>580</v>
      </c>
      <c r="H96" s="25">
        <f t="shared" si="5"/>
        <v>10.642201834862385</v>
      </c>
      <c r="I96" s="24">
        <v>15.547619047619047</v>
      </c>
      <c r="J96" s="25">
        <v>13.72549019607843</v>
      </c>
      <c r="K96" s="18"/>
      <c r="L96" s="19"/>
      <c r="M96" s="19"/>
      <c r="P96" s="9"/>
    </row>
    <row r="97" spans="1:16" ht="16.5" customHeight="1">
      <c r="A97" s="13">
        <v>92</v>
      </c>
      <c r="B97" s="13" t="s">
        <v>86</v>
      </c>
      <c r="C97" s="21">
        <v>378.5</v>
      </c>
      <c r="D97" s="22">
        <v>4231</v>
      </c>
      <c r="E97" s="25">
        <f t="shared" si="4"/>
        <v>11.178335535006605</v>
      </c>
      <c r="F97" s="24">
        <v>191.5</v>
      </c>
      <c r="G97" s="22">
        <v>2496</v>
      </c>
      <c r="H97" s="25">
        <f t="shared" si="5"/>
        <v>13.033942558746736</v>
      </c>
      <c r="I97" s="24">
        <v>19.25751633986928</v>
      </c>
      <c r="J97" s="25">
        <v>18.06341463414634</v>
      </c>
      <c r="K97" s="18"/>
      <c r="L97" s="19"/>
      <c r="M97" s="19"/>
      <c r="P97" s="9"/>
    </row>
    <row r="98" spans="1:16" ht="16.5" customHeight="1">
      <c r="A98" s="13">
        <v>93</v>
      </c>
      <c r="B98" s="13" t="s">
        <v>70</v>
      </c>
      <c r="C98" s="21">
        <v>240.6</v>
      </c>
      <c r="D98" s="22">
        <v>3181</v>
      </c>
      <c r="E98" s="25">
        <f t="shared" si="4"/>
        <v>13.221113881961763</v>
      </c>
      <c r="F98" s="24">
        <v>148.8</v>
      </c>
      <c r="G98" s="22">
        <v>2101</v>
      </c>
      <c r="H98" s="25">
        <f t="shared" si="5"/>
        <v>14.119623655913978</v>
      </c>
      <c r="I98" s="24">
        <v>20.984615384615385</v>
      </c>
      <c r="J98" s="25">
        <v>17.09504132231405</v>
      </c>
      <c r="K98" s="18"/>
      <c r="L98" s="19"/>
      <c r="M98" s="19"/>
      <c r="P98" s="9"/>
    </row>
    <row r="99" spans="1:16" ht="16.5" customHeight="1">
      <c r="A99" s="13">
        <v>94</v>
      </c>
      <c r="B99" s="13" t="s">
        <v>66</v>
      </c>
      <c r="C99" s="21">
        <v>400.5</v>
      </c>
      <c r="D99" s="22">
        <v>4278</v>
      </c>
      <c r="E99" s="25">
        <f t="shared" si="4"/>
        <v>10.681647940074907</v>
      </c>
      <c r="F99" s="24">
        <v>215.8</v>
      </c>
      <c r="G99" s="22">
        <v>2933</v>
      </c>
      <c r="H99" s="25">
        <f t="shared" si="5"/>
        <v>13.591288229842446</v>
      </c>
      <c r="I99" s="24">
        <v>20.41340782122905</v>
      </c>
      <c r="J99" s="25">
        <v>13.867424242424242</v>
      </c>
      <c r="K99" s="18"/>
      <c r="L99" s="19"/>
      <c r="M99" s="19"/>
      <c r="P99" s="9"/>
    </row>
    <row r="100" spans="1:16" ht="16.5" customHeight="1">
      <c r="A100" s="13">
        <v>95</v>
      </c>
      <c r="B100" s="13" t="s">
        <v>74</v>
      </c>
      <c r="C100" s="21">
        <v>77.3</v>
      </c>
      <c r="D100" s="22">
        <v>1054</v>
      </c>
      <c r="E100" s="25">
        <f t="shared" si="4"/>
        <v>13.635187580853817</v>
      </c>
      <c r="F100" s="24">
        <v>65</v>
      </c>
      <c r="G100" s="22">
        <v>758</v>
      </c>
      <c r="H100" s="25">
        <f t="shared" si="5"/>
        <v>11.661538461538461</v>
      </c>
      <c r="I100" s="24">
        <v>20.044444444444444</v>
      </c>
      <c r="J100" s="25">
        <v>20.270833333333336</v>
      </c>
      <c r="K100" s="18"/>
      <c r="L100" s="19"/>
      <c r="M100" s="19"/>
      <c r="P100" s="9"/>
    </row>
    <row r="101" spans="1:16" ht="16.5" customHeight="1">
      <c r="A101" s="13">
        <v>96</v>
      </c>
      <c r="B101" s="13" t="s">
        <v>93</v>
      </c>
      <c r="C101" s="21">
        <v>297.6</v>
      </c>
      <c r="D101" s="22">
        <v>4008</v>
      </c>
      <c r="E101" s="25">
        <f t="shared" si="4"/>
        <v>13.46774193548387</v>
      </c>
      <c r="F101" s="24">
        <v>259.1</v>
      </c>
      <c r="G101" s="22">
        <v>2591</v>
      </c>
      <c r="H101" s="25">
        <f t="shared" si="5"/>
        <v>10</v>
      </c>
      <c r="I101" s="24">
        <v>17.64676113360324</v>
      </c>
      <c r="J101" s="25">
        <v>15.263808738664467</v>
      </c>
      <c r="K101" s="18"/>
      <c r="L101" s="19"/>
      <c r="M101" s="19"/>
      <c r="P101" s="9"/>
    </row>
    <row r="102" spans="1:16" ht="16.5" customHeight="1">
      <c r="A102" s="13">
        <v>97</v>
      </c>
      <c r="B102" s="13" t="s">
        <v>35</v>
      </c>
      <c r="C102" s="21">
        <v>237</v>
      </c>
      <c r="D102" s="22">
        <v>2572</v>
      </c>
      <c r="E102" s="25">
        <f t="shared" si="4"/>
        <v>10.852320675105485</v>
      </c>
      <c r="F102" s="24">
        <v>116.1</v>
      </c>
      <c r="G102" s="22">
        <v>1616</v>
      </c>
      <c r="H102" s="25">
        <f t="shared" si="5"/>
        <v>13.919035314384152</v>
      </c>
      <c r="I102" s="24">
        <v>15.45890410958904</v>
      </c>
      <c r="J102" s="25">
        <v>15.438356164383562</v>
      </c>
      <c r="K102" s="18"/>
      <c r="L102" s="19"/>
      <c r="M102" s="19"/>
      <c r="P102" s="9"/>
    </row>
    <row r="103" spans="1:16" ht="16.5" customHeight="1">
      <c r="A103" s="13">
        <v>98</v>
      </c>
      <c r="B103" s="13" t="s">
        <v>28</v>
      </c>
      <c r="C103" s="21">
        <v>506.7</v>
      </c>
      <c r="D103" s="22">
        <v>7274</v>
      </c>
      <c r="E103" s="25">
        <f t="shared" si="4"/>
        <v>14.355634497730414</v>
      </c>
      <c r="F103" s="24">
        <v>367.2</v>
      </c>
      <c r="G103" s="22">
        <v>5360</v>
      </c>
      <c r="H103" s="25">
        <f t="shared" si="5"/>
        <v>14.596949891067538</v>
      </c>
      <c r="I103" s="24">
        <v>21.62648556876061</v>
      </c>
      <c r="J103" s="25">
        <v>17.421906693711968</v>
      </c>
      <c r="K103" s="18"/>
      <c r="L103" s="19"/>
      <c r="M103" s="19"/>
      <c r="P103" s="9"/>
    </row>
    <row r="104" spans="1:16" ht="16.5" customHeight="1">
      <c r="A104" s="13">
        <v>101</v>
      </c>
      <c r="B104" s="13" t="s">
        <v>80</v>
      </c>
      <c r="C104" s="21">
        <v>581.4</v>
      </c>
      <c r="D104" s="22">
        <v>6633</v>
      </c>
      <c r="E104" s="25">
        <f t="shared" si="4"/>
        <v>11.408668730650156</v>
      </c>
      <c r="F104" s="24">
        <v>545.1</v>
      </c>
      <c r="G104" s="22">
        <v>3424</v>
      </c>
      <c r="H104" s="25">
        <f t="shared" si="5"/>
        <v>6.281416253898367</v>
      </c>
      <c r="I104" s="24">
        <v>17.819032305218535</v>
      </c>
      <c r="J104" s="25">
        <v>14.893165631156235</v>
      </c>
      <c r="K104" s="18"/>
      <c r="L104" s="19"/>
      <c r="M104" s="19"/>
      <c r="P104" s="9"/>
    </row>
    <row r="105" spans="1:16" ht="16.5" customHeight="1">
      <c r="A105" s="13">
        <v>102</v>
      </c>
      <c r="B105" s="13" t="s">
        <v>108</v>
      </c>
      <c r="C105" s="21">
        <v>132.2</v>
      </c>
      <c r="D105" s="22">
        <v>1403</v>
      </c>
      <c r="E105" s="25">
        <f t="shared" si="4"/>
        <v>10.612708018154313</v>
      </c>
      <c r="F105" s="24">
        <v>86.8</v>
      </c>
      <c r="G105" s="22">
        <v>864</v>
      </c>
      <c r="H105" s="25">
        <f t="shared" si="5"/>
        <v>9.953917050691244</v>
      </c>
      <c r="I105" s="24">
        <v>16.87837837837838</v>
      </c>
      <c r="J105" s="25">
        <v>16.21951219512195</v>
      </c>
      <c r="K105" s="18"/>
      <c r="L105" s="19"/>
      <c r="M105" s="19"/>
      <c r="P105" s="9"/>
    </row>
    <row r="106" spans="1:16" ht="16.5" customHeight="1">
      <c r="A106" s="13">
        <v>103</v>
      </c>
      <c r="B106" s="13" t="s">
        <v>128</v>
      </c>
      <c r="C106" s="21">
        <v>60.8</v>
      </c>
      <c r="D106" s="22">
        <v>739</v>
      </c>
      <c r="E106" s="25">
        <f aca="true" t="shared" si="6" ref="E106:E137">D106/C106</f>
        <v>12.154605263157896</v>
      </c>
      <c r="F106" s="24">
        <v>36.6</v>
      </c>
      <c r="G106" s="22">
        <v>404</v>
      </c>
      <c r="H106" s="25">
        <f aca="true" t="shared" si="7" ref="H106:H137">G106/F106</f>
        <v>11.038251366120218</v>
      </c>
      <c r="I106" s="24">
        <v>16.210526315789473</v>
      </c>
      <c r="J106" s="25">
        <v>16.588235294117645</v>
      </c>
      <c r="K106" s="18"/>
      <c r="L106" s="19"/>
      <c r="M106" s="19"/>
      <c r="P106" s="9"/>
    </row>
    <row r="107" spans="1:16" ht="16.5" customHeight="1">
      <c r="A107" s="13">
        <v>104</v>
      </c>
      <c r="B107" s="13" t="s">
        <v>54</v>
      </c>
      <c r="C107" s="21">
        <v>247</v>
      </c>
      <c r="D107" s="22">
        <v>2519</v>
      </c>
      <c r="E107" s="25">
        <f t="shared" si="6"/>
        <v>10.19838056680162</v>
      </c>
      <c r="F107" s="24">
        <v>167.7</v>
      </c>
      <c r="G107" s="22">
        <v>1596</v>
      </c>
      <c r="H107" s="25">
        <f t="shared" si="7"/>
        <v>9.516994633273704</v>
      </c>
      <c r="I107" s="24">
        <v>13.86169876855068</v>
      </c>
      <c r="J107" s="25">
        <v>12.08403644954438</v>
      </c>
      <c r="K107" s="18"/>
      <c r="L107" s="19"/>
      <c r="M107" s="19"/>
      <c r="P107" s="9"/>
    </row>
    <row r="108" spans="1:16" ht="16.5" customHeight="1">
      <c r="A108" s="13">
        <v>106</v>
      </c>
      <c r="B108" s="13" t="s">
        <v>91</v>
      </c>
      <c r="C108" s="21">
        <v>122.2</v>
      </c>
      <c r="D108" s="22">
        <v>1747</v>
      </c>
      <c r="E108" s="25">
        <f t="shared" si="6"/>
        <v>14.296235679214401</v>
      </c>
      <c r="F108" s="24">
        <v>118.4</v>
      </c>
      <c r="G108" s="22">
        <v>1101</v>
      </c>
      <c r="H108" s="25">
        <f t="shared" si="7"/>
        <v>9.298986486486486</v>
      </c>
      <c r="I108" s="24">
        <v>18.90566037735849</v>
      </c>
      <c r="J108" s="25">
        <v>15.347471451876018</v>
      </c>
      <c r="K108" s="18"/>
      <c r="L108" s="19"/>
      <c r="M108" s="19"/>
      <c r="P108" s="9"/>
    </row>
    <row r="109" spans="1:16" ht="16.5" customHeight="1">
      <c r="A109" s="13">
        <v>107</v>
      </c>
      <c r="B109" s="13" t="s">
        <v>103</v>
      </c>
      <c r="C109" s="21">
        <v>54.7</v>
      </c>
      <c r="D109" s="22">
        <v>478</v>
      </c>
      <c r="E109" s="25">
        <f t="shared" si="6"/>
        <v>8.738574040219378</v>
      </c>
      <c r="F109" s="24">
        <v>31.9</v>
      </c>
      <c r="G109" s="22">
        <v>339</v>
      </c>
      <c r="H109" s="25">
        <f t="shared" si="7"/>
        <v>10.626959247648903</v>
      </c>
      <c r="I109" s="24">
        <v>14.262295081967213</v>
      </c>
      <c r="J109" s="25">
        <v>14.222222222222221</v>
      </c>
      <c r="K109" s="18"/>
      <c r="L109" s="19"/>
      <c r="M109" s="19"/>
      <c r="P109" s="9"/>
    </row>
    <row r="110" spans="1:16" ht="16.5" customHeight="1">
      <c r="A110" s="13">
        <v>108</v>
      </c>
      <c r="B110" s="13" t="s">
        <v>62</v>
      </c>
      <c r="C110" s="21">
        <v>370.4</v>
      </c>
      <c r="D110" s="22">
        <v>4044</v>
      </c>
      <c r="E110" s="25">
        <f t="shared" si="6"/>
        <v>10.917926565874732</v>
      </c>
      <c r="F110" s="24">
        <v>243.8</v>
      </c>
      <c r="G110" s="22">
        <v>2552</v>
      </c>
      <c r="H110" s="25">
        <f t="shared" si="7"/>
        <v>10.467596390484003</v>
      </c>
      <c r="I110" s="24">
        <v>15.323590814196242</v>
      </c>
      <c r="J110" s="25">
        <v>12.34351145038168</v>
      </c>
      <c r="K110" s="18"/>
      <c r="L110" s="19"/>
      <c r="M110" s="19"/>
      <c r="P110" s="9"/>
    </row>
    <row r="111" spans="1:16" ht="16.5" customHeight="1">
      <c r="A111" s="13">
        <v>109</v>
      </c>
      <c r="B111" s="13" t="s">
        <v>125</v>
      </c>
      <c r="C111" s="21">
        <v>111.7</v>
      </c>
      <c r="D111" s="22">
        <v>1038</v>
      </c>
      <c r="E111" s="25">
        <f t="shared" si="6"/>
        <v>9.29274843330349</v>
      </c>
      <c r="F111" s="24">
        <v>84.9</v>
      </c>
      <c r="G111" s="22">
        <v>808</v>
      </c>
      <c r="H111" s="25">
        <f t="shared" si="7"/>
        <v>9.517078916372203</v>
      </c>
      <c r="I111" s="24">
        <v>17.301435406698566</v>
      </c>
      <c r="J111" s="25">
        <v>12.393069842988634</v>
      </c>
      <c r="K111" s="18"/>
      <c r="L111" s="19"/>
      <c r="M111" s="19"/>
      <c r="P111" s="9"/>
    </row>
    <row r="112" spans="1:16" ht="16.5" customHeight="1">
      <c r="A112" s="13">
        <v>110</v>
      </c>
      <c r="B112" s="13" t="s">
        <v>69</v>
      </c>
      <c r="C112" s="21">
        <v>168</v>
      </c>
      <c r="D112" s="22">
        <v>1488</v>
      </c>
      <c r="E112" s="25">
        <f t="shared" si="6"/>
        <v>8.857142857142858</v>
      </c>
      <c r="F112" s="24">
        <v>73</v>
      </c>
      <c r="G112" s="22">
        <v>929</v>
      </c>
      <c r="H112" s="25">
        <f t="shared" si="7"/>
        <v>12.726027397260275</v>
      </c>
      <c r="I112" s="24">
        <v>17.426666666666666</v>
      </c>
      <c r="J112" s="25">
        <v>15.505376344086022</v>
      </c>
      <c r="K112" s="18"/>
      <c r="L112" s="19"/>
      <c r="M112" s="19"/>
      <c r="P112" s="9"/>
    </row>
    <row r="113" spans="1:16" ht="16.5" customHeight="1">
      <c r="A113" s="13">
        <v>111</v>
      </c>
      <c r="B113" s="13" t="s">
        <v>73</v>
      </c>
      <c r="C113" s="21">
        <v>65.2</v>
      </c>
      <c r="D113" s="22">
        <v>875</v>
      </c>
      <c r="E113" s="25">
        <f t="shared" si="6"/>
        <v>13.420245398773005</v>
      </c>
      <c r="F113" s="24">
        <v>40.5</v>
      </c>
      <c r="G113" s="22">
        <v>441</v>
      </c>
      <c r="H113" s="25">
        <f t="shared" si="7"/>
        <v>10.88888888888889</v>
      </c>
      <c r="I113" s="24">
        <v>16.955555555555556</v>
      </c>
      <c r="J113" s="25">
        <v>15.417721518987344</v>
      </c>
      <c r="K113" s="18"/>
      <c r="L113" s="19"/>
      <c r="M113" s="19"/>
      <c r="P113" s="9"/>
    </row>
    <row r="114" spans="1:16" ht="16.5" customHeight="1">
      <c r="A114" s="13">
        <v>112</v>
      </c>
      <c r="B114" s="13" t="s">
        <v>57</v>
      </c>
      <c r="C114" s="21">
        <v>1268.5</v>
      </c>
      <c r="D114" s="22">
        <v>13475</v>
      </c>
      <c r="E114" s="25">
        <f t="shared" si="6"/>
        <v>10.622782814347655</v>
      </c>
      <c r="F114" s="24">
        <v>769</v>
      </c>
      <c r="G114" s="22">
        <v>8559</v>
      </c>
      <c r="H114" s="25">
        <f t="shared" si="7"/>
        <v>11.130039011703511</v>
      </c>
      <c r="I114" s="24">
        <v>19.835639412997903</v>
      </c>
      <c r="J114" s="25">
        <v>16.497134670487107</v>
      </c>
      <c r="K114" s="18"/>
      <c r="L114" s="19"/>
      <c r="M114" s="19"/>
      <c r="P114" s="9"/>
    </row>
    <row r="115" spans="1:16" ht="16.5" customHeight="1">
      <c r="A115" s="13">
        <v>113</v>
      </c>
      <c r="B115" s="13" t="s">
        <v>127</v>
      </c>
      <c r="C115" s="21">
        <v>262.2</v>
      </c>
      <c r="D115" s="22">
        <v>2696</v>
      </c>
      <c r="E115" s="25">
        <f t="shared" si="6"/>
        <v>10.282227307398932</v>
      </c>
      <c r="F115" s="24">
        <v>148.1</v>
      </c>
      <c r="G115" s="22">
        <v>1650</v>
      </c>
      <c r="H115" s="25">
        <f t="shared" si="7"/>
        <v>11.141120864280891</v>
      </c>
      <c r="I115" s="24">
        <v>18.123552123552123</v>
      </c>
      <c r="J115" s="25">
        <v>16.14715025906736</v>
      </c>
      <c r="K115" s="18"/>
      <c r="L115" s="19"/>
      <c r="M115" s="19"/>
      <c r="P115" s="9"/>
    </row>
    <row r="116" spans="1:16" ht="16.5" customHeight="1">
      <c r="A116" s="13">
        <v>114</v>
      </c>
      <c r="B116" s="13" t="s">
        <v>20</v>
      </c>
      <c r="C116" s="21">
        <v>218.9</v>
      </c>
      <c r="D116" s="22">
        <v>2512</v>
      </c>
      <c r="E116" s="25">
        <f t="shared" si="6"/>
        <v>11.475559616263133</v>
      </c>
      <c r="F116" s="24">
        <v>111.7</v>
      </c>
      <c r="G116" s="22">
        <v>1286</v>
      </c>
      <c r="H116" s="25">
        <f t="shared" si="7"/>
        <v>11.512981199641898</v>
      </c>
      <c r="I116" s="24">
        <v>17.686746987951807</v>
      </c>
      <c r="J116" s="25">
        <v>15.948775055679283</v>
      </c>
      <c r="K116" s="18"/>
      <c r="L116" s="19"/>
      <c r="M116" s="19"/>
      <c r="P116" s="9"/>
    </row>
    <row r="117" spans="1:16" ht="16.5" customHeight="1">
      <c r="A117" s="13">
        <v>115</v>
      </c>
      <c r="B117" s="13" t="s">
        <v>83</v>
      </c>
      <c r="C117" s="21">
        <v>465.8</v>
      </c>
      <c r="D117" s="22">
        <v>5165</v>
      </c>
      <c r="E117" s="25">
        <f t="shared" si="6"/>
        <v>11.088449978531559</v>
      </c>
      <c r="F117" s="24">
        <v>293.2</v>
      </c>
      <c r="G117" s="22">
        <v>3238</v>
      </c>
      <c r="H117" s="25">
        <f t="shared" si="7"/>
        <v>11.043656207366986</v>
      </c>
      <c r="I117" s="24">
        <v>20.165178571428573</v>
      </c>
      <c r="J117" s="25">
        <v>16.472072072072073</v>
      </c>
      <c r="K117" s="18"/>
      <c r="L117" s="19"/>
      <c r="M117" s="19"/>
      <c r="P117" s="9"/>
    </row>
    <row r="118" spans="1:16" ht="16.5" customHeight="1">
      <c r="A118" s="13">
        <v>116</v>
      </c>
      <c r="B118" s="13" t="s">
        <v>78</v>
      </c>
      <c r="C118" s="21">
        <v>122</v>
      </c>
      <c r="D118" s="22">
        <v>1474</v>
      </c>
      <c r="E118" s="25">
        <f t="shared" si="6"/>
        <v>12.081967213114755</v>
      </c>
      <c r="F118" s="24">
        <v>95</v>
      </c>
      <c r="G118" s="22">
        <v>1018</v>
      </c>
      <c r="H118" s="25">
        <f t="shared" si="7"/>
        <v>10.715789473684211</v>
      </c>
      <c r="I118" s="24">
        <v>17.73972602739726</v>
      </c>
      <c r="J118" s="25">
        <v>15.091254752851713</v>
      </c>
      <c r="K118" s="18"/>
      <c r="L118" s="19"/>
      <c r="M118" s="19"/>
      <c r="P118" s="9"/>
    </row>
    <row r="119" spans="1:16" ht="16.5" customHeight="1">
      <c r="A119" s="13">
        <v>117</v>
      </c>
      <c r="B119" s="13" t="s">
        <v>67</v>
      </c>
      <c r="C119" s="21">
        <v>1519.7</v>
      </c>
      <c r="D119" s="22">
        <v>18294</v>
      </c>
      <c r="E119" s="25">
        <f t="shared" si="6"/>
        <v>12.037902217542936</v>
      </c>
      <c r="F119" s="24">
        <v>847.5</v>
      </c>
      <c r="G119" s="22">
        <v>11435</v>
      </c>
      <c r="H119" s="25">
        <f t="shared" si="7"/>
        <v>13.492625368731563</v>
      </c>
      <c r="I119" s="24">
        <v>18.691462383770077</v>
      </c>
      <c r="J119" s="25">
        <v>16.347422201579192</v>
      </c>
      <c r="K119" s="18"/>
      <c r="L119" s="19"/>
      <c r="M119" s="19"/>
      <c r="P119" s="9"/>
    </row>
    <row r="120" spans="1:16" ht="16.5" customHeight="1">
      <c r="A120" s="13">
        <v>118</v>
      </c>
      <c r="B120" s="13" t="s">
        <v>134</v>
      </c>
      <c r="C120" s="21">
        <v>1648</v>
      </c>
      <c r="D120" s="22">
        <v>22184</v>
      </c>
      <c r="E120" s="25">
        <f t="shared" si="6"/>
        <v>13.46116504854369</v>
      </c>
      <c r="F120" s="24">
        <v>1499</v>
      </c>
      <c r="G120" s="22">
        <v>10754</v>
      </c>
      <c r="H120" s="25">
        <f t="shared" si="7"/>
        <v>7.174116077384923</v>
      </c>
      <c r="I120" s="24">
        <v>19.959058341862846</v>
      </c>
      <c r="J120" s="25">
        <v>18.414248021108182</v>
      </c>
      <c r="K120" s="18"/>
      <c r="L120" s="19"/>
      <c r="M120" s="19"/>
      <c r="P120" s="9"/>
    </row>
    <row r="121" spans="1:16" ht="16.5" customHeight="1">
      <c r="A121" s="13">
        <v>119</v>
      </c>
      <c r="B121" s="13" t="s">
        <v>34</v>
      </c>
      <c r="C121" s="21">
        <v>37</v>
      </c>
      <c r="D121" s="22">
        <v>450</v>
      </c>
      <c r="E121" s="25">
        <f t="shared" si="6"/>
        <v>12.162162162162161</v>
      </c>
      <c r="F121" s="24">
        <v>25.5</v>
      </c>
      <c r="G121" s="22">
        <v>267</v>
      </c>
      <c r="H121" s="25">
        <f t="shared" si="7"/>
        <v>10.470588235294118</v>
      </c>
      <c r="I121" s="24">
        <v>17.08695652173913</v>
      </c>
      <c r="J121" s="25">
        <v>17.08</v>
      </c>
      <c r="K121" s="18"/>
      <c r="L121" s="19"/>
      <c r="M121" s="19"/>
      <c r="P121" s="9"/>
    </row>
    <row r="122" spans="1:16" ht="16.5" customHeight="1">
      <c r="A122" s="13">
        <v>120</v>
      </c>
      <c r="B122" s="13" t="s">
        <v>92</v>
      </c>
      <c r="C122" s="21">
        <v>189.8</v>
      </c>
      <c r="D122" s="22">
        <v>3015</v>
      </c>
      <c r="E122" s="25">
        <f t="shared" si="6"/>
        <v>15.885142255005269</v>
      </c>
      <c r="F122" s="24">
        <v>256.8</v>
      </c>
      <c r="G122" s="22">
        <v>1836</v>
      </c>
      <c r="H122" s="25">
        <f t="shared" si="7"/>
        <v>7.149532710280374</v>
      </c>
      <c r="I122" s="24">
        <v>18.717391304347824</v>
      </c>
      <c r="J122" s="25">
        <v>17.288793103448274</v>
      </c>
      <c r="K122" s="18"/>
      <c r="L122" s="19"/>
      <c r="M122" s="19"/>
      <c r="P122" s="9"/>
    </row>
    <row r="123" spans="1:16" ht="16.5" customHeight="1">
      <c r="A123" s="13">
        <v>121</v>
      </c>
      <c r="B123" s="13" t="s">
        <v>64</v>
      </c>
      <c r="C123" s="21">
        <v>1078.6</v>
      </c>
      <c r="D123" s="22">
        <v>9587</v>
      </c>
      <c r="E123" s="25">
        <f t="shared" si="6"/>
        <v>8.88837381791211</v>
      </c>
      <c r="F123" s="24">
        <v>483.7</v>
      </c>
      <c r="G123" s="22">
        <v>5248</v>
      </c>
      <c r="H123" s="25">
        <f t="shared" si="7"/>
        <v>10.849700227413686</v>
      </c>
      <c r="I123" s="24">
        <v>20.84261501210654</v>
      </c>
      <c r="J123" s="25">
        <v>18.94916387959866</v>
      </c>
      <c r="K123" s="18"/>
      <c r="L123" s="19"/>
      <c r="M123" s="19"/>
      <c r="P123" s="9"/>
    </row>
    <row r="124" spans="1:16" ht="16.5" customHeight="1">
      <c r="A124" s="13">
        <v>122</v>
      </c>
      <c r="B124" s="13" t="s">
        <v>60</v>
      </c>
      <c r="C124" s="21">
        <v>72.2</v>
      </c>
      <c r="D124" s="22">
        <v>938</v>
      </c>
      <c r="E124" s="25">
        <f t="shared" si="6"/>
        <v>12.99168975069252</v>
      </c>
      <c r="F124" s="24">
        <v>53.7</v>
      </c>
      <c r="G124" s="22">
        <v>584</v>
      </c>
      <c r="H124" s="25">
        <f t="shared" si="7"/>
        <v>10.875232774674116</v>
      </c>
      <c r="I124" s="24">
        <v>15.148936170212766</v>
      </c>
      <c r="J124" s="25">
        <v>13.923287671232877</v>
      </c>
      <c r="K124" s="18"/>
      <c r="L124" s="19"/>
      <c r="M124" s="19"/>
      <c r="P124" s="9"/>
    </row>
    <row r="125" spans="1:16" ht="16.5" customHeight="1">
      <c r="A125" s="13">
        <v>123</v>
      </c>
      <c r="B125" s="13" t="s">
        <v>55</v>
      </c>
      <c r="C125" s="21">
        <v>1311.4</v>
      </c>
      <c r="D125" s="22">
        <v>15224</v>
      </c>
      <c r="E125" s="25">
        <f t="shared" si="6"/>
        <v>11.608967515632148</v>
      </c>
      <c r="F125" s="24">
        <v>781.6</v>
      </c>
      <c r="G125" s="22">
        <v>6677</v>
      </c>
      <c r="H125" s="25">
        <f t="shared" si="7"/>
        <v>8.542732855680654</v>
      </c>
      <c r="I125" s="24">
        <v>17.379058547398618</v>
      </c>
      <c r="J125" s="25">
        <v>13.58905937291527</v>
      </c>
      <c r="K125" s="18"/>
      <c r="L125" s="19"/>
      <c r="M125" s="19"/>
      <c r="P125" s="9"/>
    </row>
    <row r="126" spans="1:16" ht="16.5" customHeight="1">
      <c r="A126" s="13">
        <v>124</v>
      </c>
      <c r="B126" s="13" t="s">
        <v>72</v>
      </c>
      <c r="C126" s="21">
        <v>709.6</v>
      </c>
      <c r="D126" s="22">
        <v>8111</v>
      </c>
      <c r="E126" s="25">
        <f t="shared" si="6"/>
        <v>11.430383314543404</v>
      </c>
      <c r="F126" s="24">
        <v>420</v>
      </c>
      <c r="G126" s="22">
        <v>4179</v>
      </c>
      <c r="H126" s="25">
        <f t="shared" si="7"/>
        <v>9.95</v>
      </c>
      <c r="I126" s="24">
        <v>17.76769967246158</v>
      </c>
      <c r="J126" s="25">
        <v>14.898602087025003</v>
      </c>
      <c r="K126" s="18"/>
      <c r="L126" s="19"/>
      <c r="M126" s="19"/>
      <c r="P126" s="9"/>
    </row>
    <row r="127" spans="1:16" ht="16.5" customHeight="1">
      <c r="A127" s="13">
        <v>126</v>
      </c>
      <c r="B127" s="13" t="s">
        <v>104</v>
      </c>
      <c r="C127" s="21">
        <v>171.3</v>
      </c>
      <c r="D127" s="22">
        <v>1601</v>
      </c>
      <c r="E127" s="25">
        <f t="shared" si="6"/>
        <v>9.346176298890834</v>
      </c>
      <c r="F127" s="24">
        <v>91</v>
      </c>
      <c r="G127" s="22">
        <v>1054</v>
      </c>
      <c r="H127" s="25">
        <f t="shared" si="7"/>
        <v>11.582417582417582</v>
      </c>
      <c r="I127" s="24">
        <v>17.177914110429448</v>
      </c>
      <c r="J127" s="25">
        <v>13.239130434782608</v>
      </c>
      <c r="K127" s="18"/>
      <c r="L127" s="19"/>
      <c r="M127" s="19"/>
      <c r="P127" s="9"/>
    </row>
    <row r="128" spans="1:16" ht="16.5" customHeight="1">
      <c r="A128" s="13">
        <v>127</v>
      </c>
      <c r="B128" s="13" t="s">
        <v>18</v>
      </c>
      <c r="C128" s="21">
        <v>630.2</v>
      </c>
      <c r="D128" s="22">
        <v>8601</v>
      </c>
      <c r="E128" s="25">
        <f t="shared" si="6"/>
        <v>13.648048238654395</v>
      </c>
      <c r="F128" s="24">
        <v>378.8</v>
      </c>
      <c r="G128" s="22">
        <v>4839</v>
      </c>
      <c r="H128" s="25">
        <f t="shared" si="7"/>
        <v>12.77455121436114</v>
      </c>
      <c r="I128" s="24">
        <v>19.11780104712042</v>
      </c>
      <c r="J128" s="25">
        <v>17.51658767772512</v>
      </c>
      <c r="K128" s="18"/>
      <c r="L128" s="19"/>
      <c r="M128" s="19"/>
      <c r="P128" s="9"/>
    </row>
    <row r="129" spans="1:16" ht="16.5" customHeight="1">
      <c r="A129" s="13">
        <v>128</v>
      </c>
      <c r="B129" s="13" t="s">
        <v>85</v>
      </c>
      <c r="C129" s="21">
        <v>3188.2</v>
      </c>
      <c r="D129" s="22">
        <v>43365</v>
      </c>
      <c r="E129" s="25">
        <f t="shared" si="6"/>
        <v>13.601718838215922</v>
      </c>
      <c r="F129" s="24">
        <v>2486.4</v>
      </c>
      <c r="G129" s="22">
        <v>28396</v>
      </c>
      <c r="H129" s="25">
        <f t="shared" si="7"/>
        <v>11.42052767052767</v>
      </c>
      <c r="I129" s="24">
        <v>18.512534668928563</v>
      </c>
      <c r="J129" s="25">
        <v>16.1252285321504</v>
      </c>
      <c r="K129" s="18"/>
      <c r="L129" s="19"/>
      <c r="M129" s="19"/>
      <c r="P129" s="9"/>
    </row>
    <row r="130" spans="1:16" ht="16.5" customHeight="1">
      <c r="A130" s="13">
        <v>130</v>
      </c>
      <c r="B130" s="13" t="s">
        <v>99</v>
      </c>
      <c r="C130" s="21">
        <v>166.8</v>
      </c>
      <c r="D130" s="22">
        <v>1885</v>
      </c>
      <c r="E130" s="25">
        <f t="shared" si="6"/>
        <v>11.300959232613907</v>
      </c>
      <c r="F130" s="24">
        <v>89.4</v>
      </c>
      <c r="G130" s="22">
        <v>1050</v>
      </c>
      <c r="H130" s="25">
        <f t="shared" si="7"/>
        <v>11.74496644295302</v>
      </c>
      <c r="I130" s="24">
        <v>17.008281573498966</v>
      </c>
      <c r="J130" s="25">
        <v>13.125</v>
      </c>
      <c r="K130" s="18"/>
      <c r="L130" s="19"/>
      <c r="M130" s="19"/>
      <c r="P130" s="9"/>
    </row>
    <row r="131" spans="1:16" ht="16.5" customHeight="1">
      <c r="A131" s="13">
        <v>131</v>
      </c>
      <c r="B131" s="13" t="s">
        <v>152</v>
      </c>
      <c r="C131" s="21">
        <v>453.8</v>
      </c>
      <c r="D131" s="22">
        <v>6037</v>
      </c>
      <c r="E131" s="25">
        <f t="shared" si="6"/>
        <v>13.303217276333186</v>
      </c>
      <c r="F131" s="24">
        <v>309.4</v>
      </c>
      <c r="G131" s="22">
        <v>3773</v>
      </c>
      <c r="H131" s="25">
        <f t="shared" si="7"/>
        <v>12.194570135746607</v>
      </c>
      <c r="I131" s="24">
        <v>41.40631578947369</v>
      </c>
      <c r="J131" s="25">
        <v>34.90443686006826</v>
      </c>
      <c r="K131" s="18"/>
      <c r="L131" s="19"/>
      <c r="M131" s="19"/>
      <c r="P131" s="9"/>
    </row>
    <row r="132" spans="1:16" ht="16.5" customHeight="1">
      <c r="A132" s="13">
        <v>132</v>
      </c>
      <c r="B132" s="13" t="s">
        <v>120</v>
      </c>
      <c r="C132" s="21">
        <v>213.4</v>
      </c>
      <c r="D132" s="22">
        <v>2253</v>
      </c>
      <c r="E132" s="25">
        <f t="shared" si="6"/>
        <v>10.55763823805061</v>
      </c>
      <c r="F132" s="24">
        <v>135.4</v>
      </c>
      <c r="G132" s="22">
        <v>1417</v>
      </c>
      <c r="H132" s="25">
        <f t="shared" si="7"/>
        <v>10.465288035450516</v>
      </c>
      <c r="I132" s="24">
        <v>19.16504854368932</v>
      </c>
      <c r="J132" s="25">
        <v>14.870558375634516</v>
      </c>
      <c r="K132" s="18"/>
      <c r="L132" s="19"/>
      <c r="M132" s="19"/>
      <c r="P132" s="9"/>
    </row>
    <row r="133" spans="1:16" ht="16.5" customHeight="1">
      <c r="A133" s="13">
        <v>135</v>
      </c>
      <c r="B133" s="13" t="s">
        <v>84</v>
      </c>
      <c r="C133" s="21">
        <v>86.4</v>
      </c>
      <c r="D133" s="22">
        <v>802</v>
      </c>
      <c r="E133" s="25">
        <f t="shared" si="6"/>
        <v>9.282407407407407</v>
      </c>
      <c r="F133" s="24">
        <v>36.9</v>
      </c>
      <c r="G133" s="22">
        <v>512</v>
      </c>
      <c r="H133" s="25">
        <f t="shared" si="7"/>
        <v>13.875338753387535</v>
      </c>
      <c r="I133" s="24">
        <v>17.3989898989899</v>
      </c>
      <c r="J133" s="25">
        <v>13.423295454545455</v>
      </c>
      <c r="K133" s="18"/>
      <c r="L133" s="19"/>
      <c r="M133" s="19"/>
      <c r="P133" s="9"/>
    </row>
    <row r="134" spans="1:16" ht="16.5" customHeight="1">
      <c r="A134" s="13">
        <v>136</v>
      </c>
      <c r="B134" s="13" t="s">
        <v>42</v>
      </c>
      <c r="C134" s="21">
        <v>1747.5</v>
      </c>
      <c r="D134" s="22">
        <v>23307</v>
      </c>
      <c r="E134" s="25">
        <f t="shared" si="6"/>
        <v>13.337339055793992</v>
      </c>
      <c r="F134" s="24">
        <v>1222.1</v>
      </c>
      <c r="G134" s="22">
        <v>16387</v>
      </c>
      <c r="H134" s="25">
        <f t="shared" si="7"/>
        <v>13.408886343179773</v>
      </c>
      <c r="I134" s="24">
        <v>19.640217391304347</v>
      </c>
      <c r="J134" s="25">
        <v>15.391544117647058</v>
      </c>
      <c r="K134" s="18"/>
      <c r="L134" s="19"/>
      <c r="M134" s="19"/>
      <c r="P134" s="9"/>
    </row>
    <row r="135" spans="1:16" ht="16.5" customHeight="1">
      <c r="A135" s="13">
        <v>137</v>
      </c>
      <c r="B135" s="13" t="s">
        <v>151</v>
      </c>
      <c r="C135" s="21">
        <v>43.7</v>
      </c>
      <c r="D135" s="22">
        <v>410</v>
      </c>
      <c r="E135" s="25">
        <f t="shared" si="6"/>
        <v>9.382151029748282</v>
      </c>
      <c r="F135" s="24">
        <v>5</v>
      </c>
      <c r="G135" s="22">
        <v>58</v>
      </c>
      <c r="H135" s="25">
        <f t="shared" si="7"/>
        <v>11.6</v>
      </c>
      <c r="I135" s="24">
        <v>14.51063829787234</v>
      </c>
      <c r="J135" s="25">
        <v>12.280701754385966</v>
      </c>
      <c r="K135" s="18"/>
      <c r="L135" s="19"/>
      <c r="M135" s="19"/>
      <c r="P135" s="9"/>
    </row>
    <row r="136" spans="1:16" ht="16.5" customHeight="1">
      <c r="A136" s="13">
        <v>139</v>
      </c>
      <c r="B136" s="13" t="s">
        <v>53</v>
      </c>
      <c r="C136" s="21">
        <v>138.4</v>
      </c>
      <c r="D136" s="22">
        <v>2325</v>
      </c>
      <c r="E136" s="25">
        <f t="shared" si="6"/>
        <v>16.79913294797688</v>
      </c>
      <c r="F136" s="24">
        <v>169.8</v>
      </c>
      <c r="G136" s="22">
        <v>1577</v>
      </c>
      <c r="H136" s="25">
        <f t="shared" si="7"/>
        <v>9.287396937573616</v>
      </c>
      <c r="I136" s="24">
        <v>17.066205106014714</v>
      </c>
      <c r="J136" s="25">
        <v>13.382352941176473</v>
      </c>
      <c r="K136" s="18"/>
      <c r="L136" s="19"/>
      <c r="M136" s="19"/>
      <c r="P136" s="9"/>
    </row>
    <row r="137" spans="1:16" ht="16.5" customHeight="1">
      <c r="A137" s="13">
        <v>142</v>
      </c>
      <c r="B137" s="13" t="s">
        <v>45</v>
      </c>
      <c r="C137" s="21">
        <v>107.1</v>
      </c>
      <c r="D137" s="22">
        <v>1443</v>
      </c>
      <c r="E137" s="25">
        <f t="shared" si="6"/>
        <v>13.473389355742297</v>
      </c>
      <c r="F137" s="24">
        <v>82.7</v>
      </c>
      <c r="G137" s="22">
        <v>1118</v>
      </c>
      <c r="H137" s="25">
        <f t="shared" si="7"/>
        <v>13.518742442563482</v>
      </c>
      <c r="I137" s="24">
        <v>20.42158516020236</v>
      </c>
      <c r="J137" s="25">
        <v>15.060133630289531</v>
      </c>
      <c r="K137" s="18"/>
      <c r="L137" s="19"/>
      <c r="M137" s="19"/>
      <c r="P137" s="9"/>
    </row>
    <row r="138" spans="1:16" ht="16.5" customHeight="1">
      <c r="A138" s="13">
        <v>143</v>
      </c>
      <c r="B138" s="13" t="s">
        <v>109</v>
      </c>
      <c r="C138" s="21">
        <v>337.4</v>
      </c>
      <c r="D138" s="22">
        <v>4006</v>
      </c>
      <c r="E138" s="25">
        <f>D138/C138</f>
        <v>11.873147599288679</v>
      </c>
      <c r="F138" s="24">
        <v>200.2</v>
      </c>
      <c r="G138" s="22">
        <v>2309</v>
      </c>
      <c r="H138" s="25">
        <f>G138/F138</f>
        <v>11.533466533466534</v>
      </c>
      <c r="I138" s="24">
        <v>22.219435736677116</v>
      </c>
      <c r="J138" s="25">
        <v>19.583473861720062</v>
      </c>
      <c r="K138" s="18"/>
      <c r="L138" s="19"/>
      <c r="M138" s="19"/>
      <c r="P138" s="9"/>
    </row>
    <row r="139" spans="1:16" ht="16.5" customHeight="1">
      <c r="A139" s="13">
        <v>144</v>
      </c>
      <c r="B139" s="13" t="s">
        <v>130</v>
      </c>
      <c r="C139" s="21">
        <v>112.5</v>
      </c>
      <c r="D139" s="22">
        <v>1572</v>
      </c>
      <c r="E139" s="25">
        <f>D139/C139</f>
        <v>13.973333333333333</v>
      </c>
      <c r="F139" s="24">
        <v>62.4</v>
      </c>
      <c r="G139" s="22">
        <v>768</v>
      </c>
      <c r="H139" s="25">
        <f>G139/F139</f>
        <v>12.307692307692308</v>
      </c>
      <c r="I139" s="24">
        <v>19.91176470588235</v>
      </c>
      <c r="J139" s="25">
        <v>19.270588235294117</v>
      </c>
      <c r="K139" s="18"/>
      <c r="L139" s="19"/>
      <c r="M139" s="19"/>
      <c r="P139" s="9"/>
    </row>
    <row r="140" spans="1:16" ht="16.5" customHeight="1">
      <c r="A140" s="13">
        <v>202</v>
      </c>
      <c r="B140" s="13" t="s">
        <v>122</v>
      </c>
      <c r="C140" s="21">
        <v>30.6</v>
      </c>
      <c r="D140" s="22">
        <v>332</v>
      </c>
      <c r="E140" s="25">
        <f>D140/C140</f>
        <v>10.849673202614378</v>
      </c>
      <c r="F140" s="24">
        <v>26.7</v>
      </c>
      <c r="G140" s="22">
        <v>231</v>
      </c>
      <c r="H140" s="25">
        <f>G140/F140</f>
        <v>8.651685393258427</v>
      </c>
      <c r="I140" s="24">
        <v>12.636363636363637</v>
      </c>
      <c r="J140" s="25">
        <v>11.012195121951219</v>
      </c>
      <c r="K140" s="18"/>
      <c r="L140" s="19"/>
      <c r="M140" s="19"/>
      <c r="P140" s="9"/>
    </row>
    <row r="141" spans="1:16" ht="16.5" customHeight="1">
      <c r="A141" s="13">
        <v>207</v>
      </c>
      <c r="B141" s="13" t="s">
        <v>114</v>
      </c>
      <c r="C141" s="21">
        <v>50</v>
      </c>
      <c r="D141" s="22">
        <v>473</v>
      </c>
      <c r="E141" s="25">
        <f>D141/C141</f>
        <v>9.46</v>
      </c>
      <c r="F141" s="24">
        <v>35</v>
      </c>
      <c r="G141" s="22">
        <v>329</v>
      </c>
      <c r="H141" s="25">
        <f>G141/F141</f>
        <v>9.4</v>
      </c>
      <c r="I141" s="24">
        <v>16.99570815450644</v>
      </c>
      <c r="J141" s="25">
        <v>12.939393939393936</v>
      </c>
      <c r="K141" s="18"/>
      <c r="L141" s="19"/>
      <c r="M141" s="19"/>
      <c r="P141" s="9"/>
    </row>
    <row r="142" spans="1:13" ht="13.5">
      <c r="A142" s="13"/>
      <c r="B142" s="13"/>
      <c r="C142" s="21"/>
      <c r="D142" s="22"/>
      <c r="E142" s="25"/>
      <c r="F142" s="24"/>
      <c r="G142" s="22"/>
      <c r="H142" s="20"/>
      <c r="I142" s="24"/>
      <c r="J142" s="25"/>
      <c r="K142" s="18"/>
      <c r="L142" s="19"/>
      <c r="M142" s="19"/>
    </row>
    <row r="143" spans="1:16" ht="13.5">
      <c r="A143" s="13"/>
      <c r="B143" s="13" t="s">
        <v>155</v>
      </c>
      <c r="C143" s="21">
        <f>SUM(C10:C142)</f>
        <v>57370.799999999996</v>
      </c>
      <c r="D143" s="22">
        <f>SUM(D10:D141)</f>
        <v>724923</v>
      </c>
      <c r="E143" s="25">
        <f>D143/C143</f>
        <v>12.635748499236547</v>
      </c>
      <c r="F143" s="24">
        <f>SUM(F10:F142)</f>
        <v>40387.19999999998</v>
      </c>
      <c r="G143" s="22">
        <f>SUM(G10:G142)</f>
        <v>452154</v>
      </c>
      <c r="H143" s="25">
        <f>G143/F143</f>
        <v>11.195477775136682</v>
      </c>
      <c r="I143" s="24">
        <v>19.53184907633322</v>
      </c>
      <c r="J143" s="25">
        <v>16.969187198447923</v>
      </c>
      <c r="K143" s="18"/>
      <c r="L143" s="19"/>
      <c r="M143" s="19"/>
      <c r="P143" s="9"/>
    </row>
    <row r="144" spans="3:15" s="14" customFormat="1" ht="12.75">
      <c r="C144" s="15"/>
      <c r="D144" s="16"/>
      <c r="E144" s="17"/>
      <c r="F144" s="15"/>
      <c r="G144" s="16"/>
      <c r="H144" s="17"/>
      <c r="J144" s="17"/>
      <c r="O144" s="30"/>
    </row>
    <row r="145" ht="12.75">
      <c r="E145" s="10"/>
    </row>
    <row r="146" spans="1:10" ht="63.75" customHeight="1">
      <c r="A146" s="31" t="s">
        <v>139</v>
      </c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30" customHeight="1">
      <c r="A147" s="31" t="s">
        <v>153</v>
      </c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5.75">
      <c r="A148" s="31" t="s">
        <v>140</v>
      </c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5.75">
      <c r="A149" s="31" t="s">
        <v>141</v>
      </c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5.75">
      <c r="A150" s="31" t="s">
        <v>142</v>
      </c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5.75">
      <c r="A151" s="31" t="s">
        <v>143</v>
      </c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5.75">
      <c r="A152" s="31" t="s">
        <v>144</v>
      </c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5.75">
      <c r="A153" s="31" t="s">
        <v>145</v>
      </c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5.75">
      <c r="A154" s="31" t="s">
        <v>146</v>
      </c>
      <c r="B154" s="31"/>
      <c r="C154" s="31"/>
      <c r="D154" s="31"/>
      <c r="E154" s="31"/>
      <c r="F154" s="31"/>
      <c r="G154" s="31"/>
      <c r="H154" s="31"/>
      <c r="I154" s="31"/>
      <c r="J154" s="31"/>
    </row>
  </sheetData>
  <mergeCells count="9">
    <mergeCell ref="A146:J146"/>
    <mergeCell ref="A147:J147"/>
    <mergeCell ref="A148:J148"/>
    <mergeCell ref="A149:J149"/>
    <mergeCell ref="A154:J154"/>
    <mergeCell ref="A150:J150"/>
    <mergeCell ref="A151:J151"/>
    <mergeCell ref="A152:J152"/>
    <mergeCell ref="A153:J153"/>
  </mergeCells>
  <printOptions/>
  <pageMargins left="0.5" right="0.37" top="0.71" bottom="0.68" header="0.27" footer="0.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2007-03-29T18:26:04Z</cp:lastPrinted>
  <dcterms:created xsi:type="dcterms:W3CDTF">2006-04-28T19:29:57Z</dcterms:created>
  <dcterms:modified xsi:type="dcterms:W3CDTF">2007-03-29T18:26:20Z</dcterms:modified>
  <cp:category/>
  <cp:version/>
  <cp:contentType/>
  <cp:contentStatus/>
</cp:coreProperties>
</file>