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Sheet1" sheetId="1" r:id="rId1"/>
    <sheet name="Sheet2" sheetId="2" r:id="rId2"/>
  </sheets>
  <definedNames>
    <definedName name="_xlnm.Print_Area" localSheetId="0">'Sheet1'!$A$1:$E$152</definedName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<sst xmlns="http://schemas.openxmlformats.org/spreadsheetml/2006/main" count="150" uniqueCount="150">
  <si>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</si>
  <si>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</si>
  <si>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</si>
  <si>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</si>
  <si>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</si>
  <si>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</si>
  <si>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</si>
  <si>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</si>
  <si>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</si>
  <si>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</si>
  <si>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</si>
  <si>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</si>
  <si>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</si>
  <si>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</si>
  <si>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</si>
  <si>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</si>
  <si>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</si>
  <si>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</si>
  <si>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</si>
  <si>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</si>
  <si>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</si>
  <si>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</si>
  <si>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</si>
  <si>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</si>
  <si>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</si>
  <si>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</si>
  <si>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</si>
  <si>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</si>
  <si>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</si>
  <si>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</si>
  <si>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</si>
  <si>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</si>
  <si>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</si>
  <si>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</si>
  <si>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</si>
  <si>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</si>
  <si>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</si>
  <si>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</si>
  <si>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</si>
  <si>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</si>
  <si>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</si>
  <si>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</si>
  <si>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</si>
  <si>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</si>
  <si>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</si>
  <si>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</si>
  <si>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</si>
  <si>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</si>
  <si>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</si>
  <si>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</si>
  <si>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</si>
  <si>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</si>
  <si>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</si>
  <si>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</si>
  <si>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</si>
  <si>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</si>
  <si>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</si>
  <si>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</si>
  <si>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</si>
  <si>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</si>
  <si>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</si>
  <si>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</si>
  <si>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</si>
  <si>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</si>
  <si>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</si>
  <si>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</si>
  <si>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</si>
  <si>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</si>
  <si>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</si>
  <si>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</si>
  <si>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</si>
  <si>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</si>
  <si>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</si>
  <si>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</si>
  <si>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</si>
  <si>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</si>
  <si>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</si>
  <si>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</si>
  <si>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</si>
  <si>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</si>
  <si>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</si>
  <si>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</si>
  <si>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</si>
  <si>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</si>
  <si>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</si>
  <si>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</si>
  <si>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</si>
  <si>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</si>
  <si>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</si>
  <si>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</si>
  <si>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</si>
  <si>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</si>
  <si>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</si>
  <si>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</si>
  <si>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</si>
  <si>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</si>
  <si>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</si>
  <si>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</si>
  <si>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</si>
  <si>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</si>
  <si>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</si>
  <si>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</si>
  <si>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</si>
  <si>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</si>
  <si>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</si>
  <si>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</si>
  <si>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</si>
  <si>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</si>
  <si>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</si>
  <si>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</si>
  <si>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</si>
  <si>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</si>
  <si>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</si>
  <si>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</si>
  <si>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</si>
  <si>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Winchester</t>
  </si>
  <si>
    <t>Franklin City</t>
  </si>
  <si>
    <t>Chesapeake</t>
  </si>
  <si>
    <t>Salem</t>
  </si>
  <si>
    <t>Poquoson</t>
  </si>
  <si>
    <t>Manassas</t>
  </si>
  <si>
    <t>Manassas Park</t>
  </si>
  <si>
    <t>Colonial Beach</t>
  </si>
  <si>
    <t>West Point</t>
  </si>
  <si>
    <t>State</t>
  </si>
  <si>
    <t>Table 1</t>
  </si>
  <si>
    <t>Division No.</t>
  </si>
  <si>
    <t>Division Name</t>
  </si>
  <si>
    <t>March 31, 2006 Average Daily Membership</t>
  </si>
  <si>
    <t>2005 - 2006</t>
  </si>
  <si>
    <r>
      <t>September 30</t>
    </r>
    <r>
      <rPr>
        <vertAlign val="superscript"/>
        <sz val="11"/>
        <rFont val="Arial Narrow"/>
        <family val="0"/>
      </rPr>
      <t xml:space="preserve"> </t>
    </r>
    <r>
      <rPr>
        <sz val="11"/>
        <rFont val="Arial Narrow"/>
        <family val="0"/>
      </rPr>
      <t>Membership</t>
    </r>
    <r>
      <rPr>
        <vertAlign val="superscript"/>
        <sz val="11"/>
        <rFont val="Arial Narrow"/>
        <family val="0"/>
      </rPr>
      <t>1</t>
    </r>
    <r>
      <rPr>
        <sz val="11"/>
        <rFont val="Arial Narrow"/>
        <family val="0"/>
      </rPr>
      <t>,  March 31 Average Daily Membership and End-of-Year Membership</t>
    </r>
    <r>
      <rPr>
        <vertAlign val="superscript"/>
        <sz val="11"/>
        <rFont val="Arial Narrow"/>
        <family val="0"/>
      </rPr>
      <t>8</t>
    </r>
  </si>
  <si>
    <r>
      <t>September 30 Membership</t>
    </r>
    <r>
      <rPr>
        <vertAlign val="superscript"/>
        <sz val="11"/>
        <rFont val="Arial Narrow"/>
        <family val="0"/>
      </rPr>
      <t>1</t>
    </r>
  </si>
  <si>
    <r>
      <t>End-of-Year Membership</t>
    </r>
    <r>
      <rPr>
        <vertAlign val="superscript"/>
        <sz val="11"/>
        <rFont val="Arial Narrow"/>
        <family val="0"/>
      </rPr>
      <t>8</t>
    </r>
    <r>
      <rPr>
        <sz val="11"/>
        <rFont val="Arial Narrow"/>
        <family val="0"/>
      </rPr>
      <t xml:space="preserve"> 2005-2006</t>
    </r>
  </si>
  <si>
    <r>
      <t>Alleghany</t>
    </r>
    <r>
      <rPr>
        <vertAlign val="superscript"/>
        <sz val="11"/>
        <rFont val="Arial Narrow"/>
        <family val="0"/>
      </rPr>
      <t>2</t>
    </r>
  </si>
  <si>
    <r>
      <t>Bedford</t>
    </r>
    <r>
      <rPr>
        <vertAlign val="superscript"/>
        <sz val="11"/>
        <rFont val="Arial Narrow"/>
        <family val="0"/>
      </rPr>
      <t>3</t>
    </r>
  </si>
  <si>
    <r>
      <t>Fairfax</t>
    </r>
    <r>
      <rPr>
        <vertAlign val="superscript"/>
        <sz val="11"/>
        <rFont val="Arial Narrow"/>
        <family val="0"/>
      </rPr>
      <t>4</t>
    </r>
  </si>
  <si>
    <r>
      <t>Greensville</t>
    </r>
    <r>
      <rPr>
        <vertAlign val="superscript"/>
        <sz val="11"/>
        <rFont val="Arial Narrow"/>
        <family val="0"/>
      </rPr>
      <t>5</t>
    </r>
  </si>
  <si>
    <r>
      <t>Rockbridge</t>
    </r>
    <r>
      <rPr>
        <vertAlign val="superscript"/>
        <sz val="11"/>
        <rFont val="Arial Narrow"/>
        <family val="0"/>
      </rPr>
      <t>6</t>
    </r>
  </si>
  <si>
    <r>
      <t>Williamsburg</t>
    </r>
    <r>
      <rPr>
        <vertAlign val="superscript"/>
        <sz val="11"/>
        <rFont val="Arial Narrow"/>
        <family val="0"/>
      </rPr>
      <t>7</t>
    </r>
  </si>
  <si>
    <r>
      <t>Lexington</t>
    </r>
    <r>
      <rPr>
        <vertAlign val="superscript"/>
        <sz val="11"/>
        <rFont val="Arial Narrow"/>
        <family val="0"/>
      </rPr>
      <t>6</t>
    </r>
  </si>
  <si>
    <r>
      <t>1</t>
    </r>
    <r>
      <rPr>
        <sz val="10"/>
        <rFont val="Arial Narrow"/>
        <family val="0"/>
      </rPr>
      <t>Includes K-12, special education, and post graduate, but excludes pre-kindergarten.</t>
    </r>
  </si>
  <si>
    <r>
      <t>2</t>
    </r>
    <r>
      <rPr>
        <sz val="10"/>
        <rFont val="Arial Narrow"/>
        <family val="0"/>
      </rPr>
      <t>Effective July 1, 2001, Alleghany Highlands no longer operates as a school division; data is reported as Alleghany County.</t>
    </r>
  </si>
  <si>
    <r>
      <t>3</t>
    </r>
    <r>
      <rPr>
        <sz val="10"/>
        <rFont val="Arial Narrow"/>
        <family val="0"/>
      </rPr>
      <t>Bedford County data include Bedford City.</t>
    </r>
  </si>
  <si>
    <r>
      <t>4</t>
    </r>
    <r>
      <rPr>
        <sz val="10"/>
        <rFont val="Arial Narrow"/>
        <family val="0"/>
      </rPr>
      <t>Fairfax County data include Fairfax City.</t>
    </r>
  </si>
  <si>
    <r>
      <t>5</t>
    </r>
    <r>
      <rPr>
        <sz val="10"/>
        <rFont val="Arial Narrow"/>
        <family val="0"/>
      </rPr>
      <t>Greensville County data include Emporia City.</t>
    </r>
  </si>
  <si>
    <r>
      <t>6</t>
    </r>
    <r>
      <rPr>
        <sz val="10"/>
        <rFont val="Arial Narrow"/>
        <family val="0"/>
      </rPr>
      <t>Rockbridge County data include Lexington City secondary pupils for Sept. 30 and End-of-Year Membership data.</t>
    </r>
  </si>
  <si>
    <r>
      <t>7</t>
    </r>
    <r>
      <rPr>
        <sz val="10"/>
        <rFont val="Arial Narrow"/>
        <family val="0"/>
      </rPr>
      <t>Williamsburg data include James City County.</t>
    </r>
  </si>
  <si>
    <r>
      <t>8</t>
    </r>
    <r>
      <rPr>
        <sz val="10"/>
        <rFont val="Arial Narrow"/>
        <family val="0"/>
      </rPr>
      <t>End-of-Year membership does not include grades PK and JK.</t>
    </r>
  </si>
  <si>
    <t>King and Queen</t>
  </si>
  <si>
    <t>Revised 10/4/2007)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</si>
</sst>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1"/>
      <name val="Arial Narrow"/>
      <family val="0"/>
    </font>
    <font>
      <sz val="8"/>
      <name val="Arial Narrow"/>
      <family val="0"/>
    </font>
    <font>
      <vertAlign val="superscript"/>
      <sz val="11"/>
      <name val="Arial Narrow"/>
      <family val="0"/>
    </font>
    <font>
      <vertAlign val="superscript"/>
      <sz val="10"/>
      <name val="Arial Narrow"/>
      <family val="0"/>
    </font>
    <font>
      <sz val="10"/>
      <name val="Arial Narro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19" applyFont="1" applyFill="1" applyBorder="1">
      <alignment/>
      <protection/>
    </xf>
    <xf numFmtId="0" fontId="0" fillId="0" borderId="0" xfId="19" applyFont="1" applyFill="1" applyBorder="1" applyAlignment="1" quotePrefix="1">
      <alignment horizontal="left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workbookViewId="0" topLeftCell="A1">
      <selection activeCell="A1" sqref="A1"/>
    </sheetView>
  </sheetViews>
  <sheetFormatPr defaultColWidth="9.140625" defaultRowHeight="16.5"/>
  <cols>
    <col min="1" max="1" width="10.57421875" style="7" customWidth="1"/>
    <col min="2" max="2" width="29.00390625" style="7" customWidth="1"/>
    <col min="3" max="3" width="15.8515625" style="8" customWidth="1"/>
    <col min="4" max="4" width="15.7109375" style="8" customWidth="1"/>
    <col min="5" max="5" width="15.00390625" style="8" customWidth="1"/>
    <col min="6" max="10" width="9.140625" style="7" customWidth="1"/>
    <col min="11" max="11" width="9.140625" style="8" customWidth="1"/>
    <col min="12" max="16384" width="9.140625" style="7" customWidth="1"/>
  </cols>
  <sheetData>
    <row r="1" spans="1:11" s="1" customFormat="1" ht="16.5">
      <c r="A1" s="1" t="s">
        <v>125</v>
      </c>
      <c r="C1" s="2"/>
      <c r="D1" s="2"/>
      <c r="E1" s="2"/>
      <c r="K1" s="2"/>
    </row>
    <row r="2" spans="1:11" s="1" customFormat="1" ht="18">
      <c r="A2" s="1" t="s">
        <v>130</v>
      </c>
      <c r="C2" s="2"/>
      <c r="D2" s="2"/>
      <c r="E2" s="2"/>
      <c r="K2" s="2"/>
    </row>
    <row r="3" spans="1:11" s="1" customFormat="1" ht="16.5">
      <c r="A3" s="1" t="s">
        <v>129</v>
      </c>
      <c r="C3" s="2"/>
      <c r="D3" s="2"/>
      <c r="E3" s="2"/>
      <c r="K3" s="2"/>
    </row>
    <row r="4" spans="1:11" s="1" customFormat="1" ht="16.5">
      <c r="A4" s="1" t="s">
        <v>149</v>
      </c>
      <c r="C4" s="2"/>
      <c r="D4" s="2"/>
      <c r="E4" s="2"/>
      <c r="K4" s="2"/>
    </row>
    <row r="7" spans="1:11" s="1" customFormat="1" ht="58.5" customHeight="1">
      <c r="A7" s="1" t="s">
        <v>126</v>
      </c>
      <c r="B7" s="1" t="s">
        <v>127</v>
      </c>
      <c r="C7" s="3" t="s">
        <v>131</v>
      </c>
      <c r="D7" s="3" t="s">
        <v>128</v>
      </c>
      <c r="E7" s="3" t="s">
        <v>132</v>
      </c>
      <c r="K7" s="2"/>
    </row>
    <row r="8" spans="3:11" s="1" customFormat="1" ht="16.5">
      <c r="C8" s="2"/>
      <c r="D8" s="2"/>
      <c r="E8" s="2"/>
      <c r="K8" s="2"/>
    </row>
    <row r="9" spans="1:15" s="1" customFormat="1" ht="16.5">
      <c r="A9" s="4">
        <v>1</v>
      </c>
      <c r="B9" s="5" t="s">
        <v>0</v>
      </c>
      <c r="C9" s="2">
        <v>5257</v>
      </c>
      <c r="D9" s="2">
        <v>5129.4</v>
      </c>
      <c r="E9" s="2">
        <v>4992</v>
      </c>
      <c r="I9" s="2"/>
      <c r="K9" s="2"/>
      <c r="L9" s="2"/>
      <c r="O9" s="2"/>
    </row>
    <row r="10" spans="1:15" s="1" customFormat="1" ht="16.5">
      <c r="A10" s="4">
        <v>2</v>
      </c>
      <c r="B10" s="5" t="s">
        <v>1</v>
      </c>
      <c r="C10" s="2">
        <v>12504</v>
      </c>
      <c r="D10" s="2">
        <v>12300.2</v>
      </c>
      <c r="E10" s="2">
        <v>12437</v>
      </c>
      <c r="I10" s="2"/>
      <c r="K10" s="2"/>
      <c r="L10" s="2"/>
      <c r="O10" s="2"/>
    </row>
    <row r="11" spans="1:15" s="1" customFormat="1" ht="18">
      <c r="A11" s="4">
        <v>3</v>
      </c>
      <c r="B11" s="6" t="s">
        <v>133</v>
      </c>
      <c r="C11" s="2">
        <v>2928</v>
      </c>
      <c r="D11" s="2">
        <v>2929.2</v>
      </c>
      <c r="E11" s="2">
        <v>2919</v>
      </c>
      <c r="I11" s="2"/>
      <c r="K11" s="2"/>
      <c r="L11" s="2"/>
      <c r="O11" s="2"/>
    </row>
    <row r="12" spans="1:15" s="1" customFormat="1" ht="16.5">
      <c r="A12" s="4">
        <v>4</v>
      </c>
      <c r="B12" s="5" t="s">
        <v>2</v>
      </c>
      <c r="C12" s="2">
        <v>1768</v>
      </c>
      <c r="D12" s="2">
        <v>1766.7</v>
      </c>
      <c r="E12" s="2">
        <v>1755</v>
      </c>
      <c r="I12" s="2"/>
      <c r="K12" s="2"/>
      <c r="L12" s="2"/>
      <c r="O12" s="2"/>
    </row>
    <row r="13" spans="1:15" s="1" customFormat="1" ht="16.5">
      <c r="A13" s="4">
        <v>5</v>
      </c>
      <c r="B13" s="5" t="s">
        <v>3</v>
      </c>
      <c r="C13" s="2">
        <v>4647</v>
      </c>
      <c r="D13" s="2">
        <v>4636</v>
      </c>
      <c r="E13" s="2">
        <v>4626</v>
      </c>
      <c r="I13" s="2"/>
      <c r="K13" s="2"/>
      <c r="L13" s="2"/>
      <c r="O13" s="2"/>
    </row>
    <row r="14" spans="1:15" s="1" customFormat="1" ht="16.5">
      <c r="A14" s="4">
        <v>6</v>
      </c>
      <c r="B14" s="5" t="s">
        <v>4</v>
      </c>
      <c r="C14" s="2">
        <v>2269</v>
      </c>
      <c r="D14" s="2">
        <v>2263.5</v>
      </c>
      <c r="E14" s="2">
        <v>2228</v>
      </c>
      <c r="I14" s="2"/>
      <c r="K14" s="2"/>
      <c r="L14" s="2"/>
      <c r="O14" s="2"/>
    </row>
    <row r="15" spans="1:15" s="1" customFormat="1" ht="16.5">
      <c r="A15" s="4">
        <v>7</v>
      </c>
      <c r="B15" s="5" t="s">
        <v>5</v>
      </c>
      <c r="C15" s="2">
        <v>17653</v>
      </c>
      <c r="D15" s="2">
        <v>17435</v>
      </c>
      <c r="E15" s="2">
        <v>17235</v>
      </c>
      <c r="I15" s="2"/>
      <c r="K15" s="2"/>
      <c r="L15" s="2"/>
      <c r="O15" s="2"/>
    </row>
    <row r="16" spans="1:15" s="1" customFormat="1" ht="16.5">
      <c r="A16" s="4">
        <v>8</v>
      </c>
      <c r="B16" s="5" t="s">
        <v>6</v>
      </c>
      <c r="C16" s="2">
        <v>10868</v>
      </c>
      <c r="D16" s="2">
        <v>10769.1</v>
      </c>
      <c r="E16" s="2">
        <v>10748</v>
      </c>
      <c r="I16" s="2"/>
      <c r="K16" s="2"/>
      <c r="L16" s="2"/>
      <c r="O16" s="2"/>
    </row>
    <row r="17" spans="1:15" s="1" customFormat="1" ht="16.5">
      <c r="A17" s="4">
        <v>9</v>
      </c>
      <c r="B17" s="5" t="s">
        <v>7</v>
      </c>
      <c r="C17" s="2">
        <v>783</v>
      </c>
      <c r="D17" s="2">
        <v>777.6</v>
      </c>
      <c r="E17" s="2">
        <v>778</v>
      </c>
      <c r="I17" s="2"/>
      <c r="K17" s="2"/>
      <c r="L17" s="2"/>
      <c r="O17" s="2"/>
    </row>
    <row r="18" spans="1:15" s="1" customFormat="1" ht="18">
      <c r="A18" s="4">
        <v>10</v>
      </c>
      <c r="B18" s="5" t="s">
        <v>134</v>
      </c>
      <c r="C18" s="2">
        <v>10861</v>
      </c>
      <c r="D18" s="2">
        <f>9949.5+901.5</f>
        <v>10851</v>
      </c>
      <c r="E18" s="2">
        <v>10891</v>
      </c>
      <c r="I18" s="2"/>
      <c r="K18" s="2"/>
      <c r="L18" s="2"/>
      <c r="O18" s="2"/>
    </row>
    <row r="19" spans="1:15" s="1" customFormat="1" ht="16.5">
      <c r="A19" s="4">
        <v>11</v>
      </c>
      <c r="B19" s="5" t="s">
        <v>8</v>
      </c>
      <c r="C19" s="2">
        <v>896</v>
      </c>
      <c r="D19" s="2">
        <v>885</v>
      </c>
      <c r="E19" s="2">
        <v>878</v>
      </c>
      <c r="I19" s="2"/>
      <c r="K19" s="2"/>
      <c r="L19" s="2"/>
      <c r="O19" s="2"/>
    </row>
    <row r="20" spans="1:15" s="1" customFormat="1" ht="16.5">
      <c r="A20" s="4">
        <v>12</v>
      </c>
      <c r="B20" s="5" t="s">
        <v>9</v>
      </c>
      <c r="C20" s="2">
        <v>4868</v>
      </c>
      <c r="D20" s="2">
        <v>4817.3</v>
      </c>
      <c r="E20" s="2">
        <v>4791</v>
      </c>
      <c r="I20" s="2"/>
      <c r="K20" s="2"/>
      <c r="L20" s="2"/>
      <c r="O20" s="2"/>
    </row>
    <row r="21" spans="1:15" s="1" customFormat="1" ht="16.5">
      <c r="A21" s="4">
        <v>13</v>
      </c>
      <c r="B21" s="5" t="s">
        <v>10</v>
      </c>
      <c r="C21" s="2">
        <v>2195</v>
      </c>
      <c r="D21" s="2">
        <v>2187.1</v>
      </c>
      <c r="E21" s="2">
        <v>2153</v>
      </c>
      <c r="I21" s="2"/>
      <c r="K21" s="2"/>
      <c r="L21" s="2"/>
      <c r="O21" s="2"/>
    </row>
    <row r="22" spans="1:15" s="1" customFormat="1" ht="16.5">
      <c r="A22" s="4">
        <v>14</v>
      </c>
      <c r="B22" s="5" t="s">
        <v>11</v>
      </c>
      <c r="C22" s="2">
        <v>3500</v>
      </c>
      <c r="D22" s="2">
        <v>3488.8</v>
      </c>
      <c r="E22" s="2">
        <v>3474</v>
      </c>
      <c r="I22" s="2"/>
      <c r="K22" s="2"/>
      <c r="L22" s="2"/>
      <c r="O22" s="2"/>
    </row>
    <row r="23" spans="1:15" s="1" customFormat="1" ht="16.5">
      <c r="A23" s="4">
        <v>15</v>
      </c>
      <c r="B23" s="5" t="s">
        <v>12</v>
      </c>
      <c r="C23" s="2">
        <v>2149</v>
      </c>
      <c r="D23" s="2">
        <v>2107.6</v>
      </c>
      <c r="E23" s="2">
        <v>2081</v>
      </c>
      <c r="I23" s="2"/>
      <c r="K23" s="2"/>
      <c r="L23" s="2"/>
      <c r="O23" s="2"/>
    </row>
    <row r="24" spans="1:15" s="1" customFormat="1" ht="16.5">
      <c r="A24" s="4">
        <v>16</v>
      </c>
      <c r="B24" s="5" t="s">
        <v>13</v>
      </c>
      <c r="C24" s="2">
        <v>8773</v>
      </c>
      <c r="D24" s="2">
        <v>8701.5</v>
      </c>
      <c r="E24" s="2">
        <v>8620</v>
      </c>
      <c r="I24" s="2"/>
      <c r="K24" s="2"/>
      <c r="L24" s="2"/>
      <c r="O24" s="2"/>
    </row>
    <row r="25" spans="1:15" s="1" customFormat="1" ht="16.5">
      <c r="A25" s="4">
        <v>17</v>
      </c>
      <c r="B25" s="5" t="s">
        <v>14</v>
      </c>
      <c r="C25" s="2">
        <v>3937</v>
      </c>
      <c r="D25" s="2">
        <v>3911.3</v>
      </c>
      <c r="E25" s="2">
        <v>3929</v>
      </c>
      <c r="I25" s="2"/>
      <c r="K25" s="2"/>
      <c r="L25" s="2"/>
      <c r="O25" s="2"/>
    </row>
    <row r="26" spans="1:15" s="1" customFormat="1" ht="16.5">
      <c r="A26" s="4">
        <v>18</v>
      </c>
      <c r="B26" s="5" t="s">
        <v>15</v>
      </c>
      <c r="C26" s="2">
        <v>4048</v>
      </c>
      <c r="D26" s="2">
        <v>4021.5</v>
      </c>
      <c r="E26" s="2">
        <v>3971</v>
      </c>
      <c r="I26" s="2"/>
      <c r="K26" s="2"/>
      <c r="L26" s="2"/>
      <c r="O26" s="2"/>
    </row>
    <row r="27" spans="1:15" s="1" customFormat="1" ht="16.5">
      <c r="A27" s="4">
        <v>19</v>
      </c>
      <c r="B27" s="6" t="s">
        <v>16</v>
      </c>
      <c r="C27" s="2">
        <v>874</v>
      </c>
      <c r="D27" s="2">
        <v>861</v>
      </c>
      <c r="E27" s="2">
        <v>858</v>
      </c>
      <c r="I27" s="2"/>
      <c r="K27" s="2"/>
      <c r="L27" s="2"/>
      <c r="O27" s="2"/>
    </row>
    <row r="28" spans="1:15" s="1" customFormat="1" ht="16.5">
      <c r="A28" s="4">
        <v>20</v>
      </c>
      <c r="B28" s="5" t="s">
        <v>17</v>
      </c>
      <c r="C28" s="2">
        <v>2219</v>
      </c>
      <c r="D28" s="2">
        <v>2216.9</v>
      </c>
      <c r="E28" s="2">
        <v>2199</v>
      </c>
      <c r="I28" s="2"/>
      <c r="K28" s="2"/>
      <c r="L28" s="2"/>
      <c r="O28" s="2"/>
    </row>
    <row r="29" spans="1:15" s="1" customFormat="1" ht="16.5">
      <c r="A29" s="4">
        <v>21</v>
      </c>
      <c r="B29" s="5" t="s">
        <v>18</v>
      </c>
      <c r="C29" s="2">
        <v>56677</v>
      </c>
      <c r="D29" s="2">
        <v>56673.3</v>
      </c>
      <c r="E29" s="2">
        <v>56463</v>
      </c>
      <c r="I29" s="2"/>
      <c r="K29" s="2"/>
      <c r="L29" s="2"/>
      <c r="O29" s="2"/>
    </row>
    <row r="30" spans="1:15" s="1" customFormat="1" ht="16.5">
      <c r="A30" s="4">
        <v>22</v>
      </c>
      <c r="B30" s="5" t="s">
        <v>19</v>
      </c>
      <c r="C30" s="2">
        <v>2121</v>
      </c>
      <c r="D30" s="2">
        <v>2137.2</v>
      </c>
      <c r="E30" s="2">
        <v>2163</v>
      </c>
      <c r="I30" s="2"/>
      <c r="K30" s="2"/>
      <c r="L30" s="2"/>
      <c r="O30" s="2"/>
    </row>
    <row r="31" spans="1:15" s="1" customFormat="1" ht="16.5">
      <c r="A31" s="4">
        <v>23</v>
      </c>
      <c r="B31" s="5" t="s">
        <v>20</v>
      </c>
      <c r="C31" s="2">
        <v>722</v>
      </c>
      <c r="D31" s="2">
        <v>714.4</v>
      </c>
      <c r="E31" s="2">
        <v>714</v>
      </c>
      <c r="I31" s="2"/>
      <c r="K31" s="2"/>
      <c r="L31" s="2"/>
      <c r="O31" s="2"/>
    </row>
    <row r="32" spans="1:15" s="1" customFormat="1" ht="16.5">
      <c r="A32" s="4">
        <v>24</v>
      </c>
      <c r="B32" s="5" t="s">
        <v>21</v>
      </c>
      <c r="C32" s="2">
        <v>6883</v>
      </c>
      <c r="D32" s="2">
        <v>6878.8</v>
      </c>
      <c r="E32" s="2">
        <v>6886</v>
      </c>
      <c r="I32" s="2"/>
      <c r="K32" s="2"/>
      <c r="L32" s="2"/>
      <c r="O32" s="2"/>
    </row>
    <row r="33" spans="1:15" s="1" customFormat="1" ht="16.5">
      <c r="A33" s="4">
        <v>25</v>
      </c>
      <c r="B33" s="5" t="s">
        <v>22</v>
      </c>
      <c r="C33" s="2">
        <v>1420</v>
      </c>
      <c r="D33" s="2">
        <v>1398.2</v>
      </c>
      <c r="E33" s="2">
        <v>1372</v>
      </c>
      <c r="I33" s="2"/>
      <c r="K33" s="2"/>
      <c r="L33" s="2"/>
      <c r="O33" s="2"/>
    </row>
    <row r="34" spans="1:15" s="1" customFormat="1" ht="16.5">
      <c r="A34" s="4">
        <v>26</v>
      </c>
      <c r="B34" s="5" t="s">
        <v>23</v>
      </c>
      <c r="C34" s="2">
        <v>2494</v>
      </c>
      <c r="D34" s="2">
        <v>2490.4</v>
      </c>
      <c r="E34" s="2">
        <v>2463</v>
      </c>
      <c r="I34" s="2"/>
      <c r="K34" s="2"/>
      <c r="L34" s="2"/>
      <c r="O34" s="2"/>
    </row>
    <row r="35" spans="1:15" s="1" customFormat="1" ht="16.5">
      <c r="A35" s="4">
        <v>27</v>
      </c>
      <c r="B35" s="5" t="s">
        <v>24</v>
      </c>
      <c r="C35" s="2">
        <v>4573</v>
      </c>
      <c r="D35" s="2">
        <v>4546.7</v>
      </c>
      <c r="E35" s="2">
        <v>4490</v>
      </c>
      <c r="I35" s="2"/>
      <c r="K35" s="2"/>
      <c r="L35" s="2"/>
      <c r="O35" s="2"/>
    </row>
    <row r="36" spans="1:15" s="1" customFormat="1" ht="16.5">
      <c r="A36" s="4">
        <v>28</v>
      </c>
      <c r="B36" s="5" t="s">
        <v>25</v>
      </c>
      <c r="C36" s="2">
        <v>1581</v>
      </c>
      <c r="D36" s="2">
        <v>1563.4</v>
      </c>
      <c r="E36" s="2">
        <v>1583</v>
      </c>
      <c r="I36" s="2"/>
      <c r="K36" s="2"/>
      <c r="L36" s="2"/>
      <c r="O36" s="2"/>
    </row>
    <row r="37" spans="1:15" s="1" customFormat="1" ht="18">
      <c r="A37" s="4">
        <v>29</v>
      </c>
      <c r="B37" s="5" t="s">
        <v>135</v>
      </c>
      <c r="C37" s="2">
        <v>161331</v>
      </c>
      <c r="D37" s="2">
        <f>157832+2697.9</f>
        <v>160529.9</v>
      </c>
      <c r="E37" s="2">
        <v>160264</v>
      </c>
      <c r="I37" s="2"/>
      <c r="K37" s="2"/>
      <c r="L37" s="2"/>
      <c r="O37" s="2"/>
    </row>
    <row r="38" spans="1:15" s="1" customFormat="1" ht="16.5">
      <c r="A38" s="4">
        <v>30</v>
      </c>
      <c r="B38" s="5" t="s">
        <v>26</v>
      </c>
      <c r="C38" s="2">
        <v>10862</v>
      </c>
      <c r="D38" s="2">
        <v>10847.5</v>
      </c>
      <c r="E38" s="2">
        <v>10847</v>
      </c>
      <c r="I38" s="2"/>
      <c r="K38" s="2"/>
      <c r="L38" s="2"/>
      <c r="O38" s="2"/>
    </row>
    <row r="39" spans="1:15" s="1" customFormat="1" ht="16.5">
      <c r="A39" s="4">
        <v>31</v>
      </c>
      <c r="B39" s="5" t="s">
        <v>27</v>
      </c>
      <c r="C39" s="2">
        <v>2089</v>
      </c>
      <c r="D39" s="2">
        <v>2077.7</v>
      </c>
      <c r="E39" s="2">
        <v>2062</v>
      </c>
      <c r="I39" s="2"/>
      <c r="K39" s="2"/>
      <c r="L39" s="2"/>
      <c r="O39" s="2"/>
    </row>
    <row r="40" spans="1:15" s="1" customFormat="1" ht="16.5">
      <c r="A40" s="4">
        <v>32</v>
      </c>
      <c r="B40" s="5" t="s">
        <v>28</v>
      </c>
      <c r="C40" s="2">
        <v>3501</v>
      </c>
      <c r="D40" s="2">
        <v>3670.2</v>
      </c>
      <c r="E40" s="2">
        <v>3494</v>
      </c>
      <c r="I40" s="2"/>
      <c r="K40" s="2"/>
      <c r="L40" s="2"/>
      <c r="O40" s="2"/>
    </row>
    <row r="41" spans="1:15" s="1" customFormat="1" ht="16.5">
      <c r="A41" s="4">
        <v>33</v>
      </c>
      <c r="B41" s="5" t="s">
        <v>29</v>
      </c>
      <c r="C41" s="2">
        <v>7228</v>
      </c>
      <c r="D41" s="2">
        <v>7193.7</v>
      </c>
      <c r="E41" s="2">
        <v>7180</v>
      </c>
      <c r="I41" s="2"/>
      <c r="K41" s="2"/>
      <c r="L41" s="2"/>
      <c r="O41" s="2"/>
    </row>
    <row r="42" spans="1:15" s="1" customFormat="1" ht="16.5">
      <c r="A42" s="4">
        <v>34</v>
      </c>
      <c r="B42" s="5" t="s">
        <v>30</v>
      </c>
      <c r="C42" s="2">
        <v>12211</v>
      </c>
      <c r="D42" s="2">
        <v>12092.6</v>
      </c>
      <c r="E42" s="2">
        <v>12144</v>
      </c>
      <c r="I42" s="2"/>
      <c r="K42" s="2"/>
      <c r="L42" s="2"/>
      <c r="O42" s="2"/>
    </row>
    <row r="43" spans="1:15" s="1" customFormat="1" ht="16.5">
      <c r="A43" s="4">
        <v>35</v>
      </c>
      <c r="B43" s="5" t="s">
        <v>31</v>
      </c>
      <c r="C43" s="2">
        <v>2606</v>
      </c>
      <c r="D43" s="2">
        <v>2599</v>
      </c>
      <c r="E43" s="2">
        <v>2587</v>
      </c>
      <c r="I43" s="2"/>
      <c r="K43" s="2"/>
      <c r="L43" s="2"/>
      <c r="O43" s="2"/>
    </row>
    <row r="44" spans="1:15" s="1" customFormat="1" ht="16.5">
      <c r="A44" s="4">
        <v>36</v>
      </c>
      <c r="B44" s="5" t="s">
        <v>32</v>
      </c>
      <c r="C44" s="2">
        <v>6074</v>
      </c>
      <c r="D44" s="2">
        <v>5999.9</v>
      </c>
      <c r="E44" s="2">
        <v>5929</v>
      </c>
      <c r="I44" s="2"/>
      <c r="K44" s="2"/>
      <c r="L44" s="2"/>
      <c r="O44" s="2"/>
    </row>
    <row r="45" spans="1:15" s="1" customFormat="1" ht="16.5">
      <c r="A45" s="4">
        <v>37</v>
      </c>
      <c r="B45" s="5" t="s">
        <v>33</v>
      </c>
      <c r="C45" s="2">
        <v>2249</v>
      </c>
      <c r="D45" s="2">
        <v>2256.9</v>
      </c>
      <c r="E45" s="2">
        <v>2272</v>
      </c>
      <c r="I45" s="2"/>
      <c r="K45" s="2"/>
      <c r="L45" s="2"/>
      <c r="O45" s="2"/>
    </row>
    <row r="46" spans="1:15" s="1" customFormat="1" ht="16.5">
      <c r="A46" s="4">
        <v>38</v>
      </c>
      <c r="B46" s="5" t="s">
        <v>34</v>
      </c>
      <c r="C46" s="2">
        <v>2170</v>
      </c>
      <c r="D46" s="2">
        <v>2153.2</v>
      </c>
      <c r="E46" s="2">
        <v>2120</v>
      </c>
      <c r="I46" s="2"/>
      <c r="K46" s="2"/>
      <c r="L46" s="2"/>
      <c r="O46" s="2"/>
    </row>
    <row r="47" spans="1:15" s="1" customFormat="1" ht="16.5">
      <c r="A47" s="4">
        <v>39</v>
      </c>
      <c r="B47" s="5" t="s">
        <v>35</v>
      </c>
      <c r="C47" s="2">
        <v>2736</v>
      </c>
      <c r="D47" s="2">
        <v>2710.3</v>
      </c>
      <c r="E47" s="2">
        <v>2719</v>
      </c>
      <c r="I47" s="2"/>
      <c r="K47" s="2"/>
      <c r="L47" s="2"/>
      <c r="O47" s="2"/>
    </row>
    <row r="48" spans="1:15" s="1" customFormat="1" ht="18">
      <c r="A48" s="4">
        <v>40</v>
      </c>
      <c r="B48" s="5" t="s">
        <v>136</v>
      </c>
      <c r="C48" s="2">
        <v>2569</v>
      </c>
      <c r="D48" s="2">
        <f>1615.1+956.6</f>
        <v>2571.7</v>
      </c>
      <c r="E48" s="2">
        <v>2518</v>
      </c>
      <c r="I48" s="2"/>
      <c r="K48" s="2"/>
      <c r="L48" s="2"/>
      <c r="O48" s="2"/>
    </row>
    <row r="49" spans="1:15" s="1" customFormat="1" ht="16.5">
      <c r="A49" s="4">
        <v>41</v>
      </c>
      <c r="B49" s="5" t="s">
        <v>36</v>
      </c>
      <c r="C49" s="2">
        <v>5894</v>
      </c>
      <c r="D49" s="2">
        <v>5855.2</v>
      </c>
      <c r="E49" s="2">
        <v>5843</v>
      </c>
      <c r="I49" s="2"/>
      <c r="K49" s="2"/>
      <c r="L49" s="2"/>
      <c r="O49" s="2"/>
    </row>
    <row r="50" spans="1:15" s="1" customFormat="1" ht="16.5">
      <c r="A50" s="4">
        <v>42</v>
      </c>
      <c r="B50" s="5" t="s">
        <v>37</v>
      </c>
      <c r="C50" s="2">
        <v>18588</v>
      </c>
      <c r="D50" s="2">
        <v>18532.6</v>
      </c>
      <c r="E50" s="2">
        <v>18527</v>
      </c>
      <c r="I50" s="2"/>
      <c r="K50" s="2"/>
      <c r="L50" s="2"/>
      <c r="O50" s="2"/>
    </row>
    <row r="51" spans="1:15" s="1" customFormat="1" ht="16.5">
      <c r="A51" s="4">
        <v>43</v>
      </c>
      <c r="B51" s="5" t="s">
        <v>38</v>
      </c>
      <c r="C51" s="2">
        <v>47045</v>
      </c>
      <c r="D51" s="2">
        <v>46909.9</v>
      </c>
      <c r="E51" s="2">
        <v>46587</v>
      </c>
      <c r="I51" s="2"/>
      <c r="K51" s="2"/>
      <c r="L51" s="2"/>
      <c r="O51" s="2"/>
    </row>
    <row r="52" spans="1:15" s="1" customFormat="1" ht="16.5">
      <c r="A52" s="4">
        <v>44</v>
      </c>
      <c r="B52" s="5" t="s">
        <v>39</v>
      </c>
      <c r="C52" s="2">
        <v>7679</v>
      </c>
      <c r="D52" s="2">
        <v>7657.8</v>
      </c>
      <c r="E52" s="2">
        <v>7592</v>
      </c>
      <c r="I52" s="2"/>
      <c r="K52" s="2"/>
      <c r="L52" s="2"/>
      <c r="O52" s="2"/>
    </row>
    <row r="53" spans="1:15" s="1" customFormat="1" ht="16.5">
      <c r="A53" s="4">
        <v>45</v>
      </c>
      <c r="B53" s="5" t="s">
        <v>40</v>
      </c>
      <c r="C53" s="2">
        <v>295</v>
      </c>
      <c r="D53" s="2">
        <v>296.4</v>
      </c>
      <c r="E53" s="2">
        <v>300</v>
      </c>
      <c r="I53" s="2"/>
      <c r="K53" s="2"/>
      <c r="L53" s="2"/>
      <c r="O53" s="2"/>
    </row>
    <row r="54" spans="1:15" s="1" customFormat="1" ht="16.5">
      <c r="A54" s="4">
        <v>46</v>
      </c>
      <c r="B54" s="5" t="s">
        <v>41</v>
      </c>
      <c r="C54" s="2">
        <v>5169</v>
      </c>
      <c r="D54" s="2">
        <v>5137.7</v>
      </c>
      <c r="E54" s="2">
        <v>5187</v>
      </c>
      <c r="I54" s="2"/>
      <c r="K54" s="2"/>
      <c r="L54" s="2"/>
      <c r="O54" s="2"/>
    </row>
    <row r="55" spans="1:15" s="1" customFormat="1" ht="16.5">
      <c r="A55" s="4">
        <v>48</v>
      </c>
      <c r="B55" s="5" t="s">
        <v>42</v>
      </c>
      <c r="C55" s="2">
        <v>3548</v>
      </c>
      <c r="D55" s="2">
        <v>3541.3</v>
      </c>
      <c r="E55" s="2">
        <v>3561</v>
      </c>
      <c r="I55" s="2"/>
      <c r="K55" s="2"/>
      <c r="L55" s="2"/>
      <c r="O55" s="2"/>
    </row>
    <row r="56" spans="1:15" s="1" customFormat="1" ht="16.5">
      <c r="A56" s="4">
        <v>49</v>
      </c>
      <c r="B56" s="6" t="s">
        <v>148</v>
      </c>
      <c r="C56" s="2">
        <v>810</v>
      </c>
      <c r="D56" s="2">
        <v>797.8</v>
      </c>
      <c r="E56" s="2">
        <v>790</v>
      </c>
      <c r="I56" s="2"/>
      <c r="K56" s="2"/>
      <c r="L56" s="2"/>
      <c r="O56" s="2"/>
    </row>
    <row r="57" spans="1:15" s="1" customFormat="1" ht="16.5">
      <c r="A57" s="4">
        <v>50</v>
      </c>
      <c r="B57" s="5" t="s">
        <v>43</v>
      </c>
      <c r="C57" s="2">
        <v>2017</v>
      </c>
      <c r="D57" s="2">
        <v>2021</v>
      </c>
      <c r="E57" s="2">
        <v>2020</v>
      </c>
      <c r="I57" s="2"/>
      <c r="K57" s="2"/>
      <c r="L57" s="2"/>
      <c r="O57" s="2"/>
    </row>
    <row r="58" spans="1:15" s="1" customFormat="1" ht="16.5">
      <c r="A58" s="4">
        <v>51</v>
      </c>
      <c r="B58" s="5" t="s">
        <v>44</v>
      </c>
      <c r="C58" s="2">
        <v>1370</v>
      </c>
      <c r="D58" s="2">
        <v>1364.1</v>
      </c>
      <c r="E58" s="2">
        <v>1367</v>
      </c>
      <c r="I58" s="2"/>
      <c r="K58" s="2"/>
      <c r="L58" s="2"/>
      <c r="O58" s="2"/>
    </row>
    <row r="59" spans="1:15" s="1" customFormat="1" ht="16.5">
      <c r="A59" s="4">
        <v>52</v>
      </c>
      <c r="B59" s="5" t="s">
        <v>45</v>
      </c>
      <c r="C59" s="2">
        <v>3604</v>
      </c>
      <c r="D59" s="2">
        <v>3561.9</v>
      </c>
      <c r="E59" s="2">
        <v>3491</v>
      </c>
      <c r="I59" s="2"/>
      <c r="K59" s="2"/>
      <c r="L59" s="2"/>
      <c r="O59" s="2"/>
    </row>
    <row r="60" spans="1:15" s="1" customFormat="1" ht="16.5">
      <c r="A60" s="4">
        <v>53</v>
      </c>
      <c r="B60" s="5" t="s">
        <v>46</v>
      </c>
      <c r="C60" s="2">
        <v>46678</v>
      </c>
      <c r="D60" s="2">
        <v>46696.1</v>
      </c>
      <c r="E60" s="2">
        <v>46944</v>
      </c>
      <c r="I60" s="2"/>
      <c r="K60" s="2"/>
      <c r="L60" s="2"/>
      <c r="O60" s="2"/>
    </row>
    <row r="61" spans="1:15" s="1" customFormat="1" ht="16.5">
      <c r="A61" s="4">
        <v>54</v>
      </c>
      <c r="B61" s="5" t="s">
        <v>47</v>
      </c>
      <c r="C61" s="2">
        <v>4368</v>
      </c>
      <c r="D61" s="2">
        <v>4361</v>
      </c>
      <c r="E61" s="2">
        <v>4367</v>
      </c>
      <c r="I61" s="2"/>
      <c r="K61" s="2"/>
      <c r="L61" s="2"/>
      <c r="O61" s="2"/>
    </row>
    <row r="62" spans="1:15" s="1" customFormat="1" ht="16.5">
      <c r="A62" s="4">
        <v>55</v>
      </c>
      <c r="B62" s="5" t="s">
        <v>48</v>
      </c>
      <c r="C62" s="2">
        <v>1729</v>
      </c>
      <c r="D62" s="2">
        <v>1699.5</v>
      </c>
      <c r="E62" s="2">
        <v>1675</v>
      </c>
      <c r="I62" s="2"/>
      <c r="K62" s="2"/>
      <c r="L62" s="2"/>
      <c r="O62" s="2"/>
    </row>
    <row r="63" spans="1:15" s="1" customFormat="1" ht="16.5">
      <c r="A63" s="4">
        <v>56</v>
      </c>
      <c r="B63" s="5" t="s">
        <v>49</v>
      </c>
      <c r="C63" s="2">
        <v>1854</v>
      </c>
      <c r="D63" s="2">
        <v>1848.7</v>
      </c>
      <c r="E63" s="2">
        <v>1850</v>
      </c>
      <c r="I63" s="2"/>
      <c r="K63" s="2"/>
      <c r="L63" s="2"/>
      <c r="O63" s="2"/>
    </row>
    <row r="64" spans="1:15" s="1" customFormat="1" ht="16.5">
      <c r="A64" s="4">
        <v>57</v>
      </c>
      <c r="B64" s="5" t="s">
        <v>50</v>
      </c>
      <c r="C64" s="2">
        <v>1255</v>
      </c>
      <c r="D64" s="2">
        <v>1251.4</v>
      </c>
      <c r="E64" s="2">
        <v>1252</v>
      </c>
      <c r="I64" s="2"/>
      <c r="K64" s="2"/>
      <c r="L64" s="2"/>
      <c r="O64" s="2"/>
    </row>
    <row r="65" spans="1:15" s="1" customFormat="1" ht="16.5">
      <c r="A65" s="4">
        <v>58</v>
      </c>
      <c r="B65" s="5" t="s">
        <v>51</v>
      </c>
      <c r="C65" s="2">
        <v>4853</v>
      </c>
      <c r="D65" s="2">
        <v>4831.5</v>
      </c>
      <c r="E65" s="2">
        <v>4780</v>
      </c>
      <c r="I65" s="2"/>
      <c r="K65" s="2"/>
      <c r="L65" s="2"/>
      <c r="O65" s="2"/>
    </row>
    <row r="66" spans="1:15" s="1" customFormat="1" ht="16.5">
      <c r="A66" s="4">
        <v>59</v>
      </c>
      <c r="B66" s="5" t="s">
        <v>52</v>
      </c>
      <c r="C66" s="2">
        <v>1299</v>
      </c>
      <c r="D66" s="2">
        <v>1276.8</v>
      </c>
      <c r="E66" s="2">
        <v>1285</v>
      </c>
      <c r="I66" s="2"/>
      <c r="K66" s="2"/>
      <c r="L66" s="2"/>
      <c r="O66" s="2"/>
    </row>
    <row r="67" spans="1:15" s="1" customFormat="1" ht="16.5">
      <c r="A67" s="4">
        <v>60</v>
      </c>
      <c r="B67" s="5" t="s">
        <v>53</v>
      </c>
      <c r="C67" s="2">
        <v>9485</v>
      </c>
      <c r="D67" s="2">
        <v>9407.5</v>
      </c>
      <c r="E67" s="2">
        <v>9308</v>
      </c>
      <c r="I67" s="2"/>
      <c r="K67" s="2"/>
      <c r="L67" s="2"/>
      <c r="O67" s="2"/>
    </row>
    <row r="68" spans="1:15" s="1" customFormat="1" ht="16.5">
      <c r="A68" s="4">
        <v>62</v>
      </c>
      <c r="B68" s="5" t="s">
        <v>54</v>
      </c>
      <c r="C68" s="2">
        <v>1979</v>
      </c>
      <c r="D68" s="2">
        <v>1969.1</v>
      </c>
      <c r="E68" s="2">
        <v>1976</v>
      </c>
      <c r="I68" s="2"/>
      <c r="K68" s="2"/>
      <c r="L68" s="2"/>
      <c r="O68" s="2"/>
    </row>
    <row r="69" spans="1:15" s="1" customFormat="1" ht="16.5">
      <c r="A69" s="4">
        <v>63</v>
      </c>
      <c r="B69" s="5" t="s">
        <v>55</v>
      </c>
      <c r="C69" s="2">
        <v>2594</v>
      </c>
      <c r="D69" s="2">
        <v>2582.3</v>
      </c>
      <c r="E69" s="2">
        <v>2587</v>
      </c>
      <c r="I69" s="2"/>
      <c r="K69" s="2"/>
      <c r="L69" s="2"/>
      <c r="O69" s="2"/>
    </row>
    <row r="70" spans="1:15" s="1" customFormat="1" ht="16.5">
      <c r="A70" s="4">
        <v>65</v>
      </c>
      <c r="B70" s="5" t="s">
        <v>56</v>
      </c>
      <c r="C70" s="2">
        <v>1903</v>
      </c>
      <c r="D70" s="2">
        <v>1889.9</v>
      </c>
      <c r="E70" s="2">
        <v>1864</v>
      </c>
      <c r="I70" s="2"/>
      <c r="K70" s="2"/>
      <c r="L70" s="2"/>
      <c r="O70" s="2"/>
    </row>
    <row r="71" spans="1:15" s="1" customFormat="1" ht="16.5">
      <c r="A71" s="4">
        <v>66</v>
      </c>
      <c r="B71" s="5" t="s">
        <v>57</v>
      </c>
      <c r="C71" s="2">
        <v>1433</v>
      </c>
      <c r="D71" s="2">
        <v>1441.4</v>
      </c>
      <c r="E71" s="2">
        <v>1441</v>
      </c>
      <c r="I71" s="2"/>
      <c r="K71" s="2"/>
      <c r="L71" s="2"/>
      <c r="O71" s="2"/>
    </row>
    <row r="72" spans="1:15" s="1" customFormat="1" ht="16.5">
      <c r="A72" s="4">
        <v>67</v>
      </c>
      <c r="B72" s="5" t="s">
        <v>58</v>
      </c>
      <c r="C72" s="2">
        <v>2296</v>
      </c>
      <c r="D72" s="2">
        <v>2281.4</v>
      </c>
      <c r="E72" s="2">
        <v>2248</v>
      </c>
      <c r="I72" s="2"/>
      <c r="K72" s="2"/>
      <c r="L72" s="2"/>
      <c r="O72" s="2"/>
    </row>
    <row r="73" spans="1:15" s="1" customFormat="1" ht="16.5">
      <c r="A73" s="4">
        <v>68</v>
      </c>
      <c r="B73" s="5" t="s">
        <v>59</v>
      </c>
      <c r="C73" s="2">
        <v>4616</v>
      </c>
      <c r="D73" s="2">
        <v>4614.3</v>
      </c>
      <c r="E73" s="2">
        <v>4672</v>
      </c>
      <c r="I73" s="2"/>
      <c r="K73" s="2"/>
      <c r="L73" s="2"/>
      <c r="O73" s="2"/>
    </row>
    <row r="74" spans="1:15" s="1" customFormat="1" ht="16.5">
      <c r="A74" s="4">
        <v>69</v>
      </c>
      <c r="B74" s="5" t="s">
        <v>60</v>
      </c>
      <c r="C74" s="2">
        <v>3576</v>
      </c>
      <c r="D74" s="2">
        <v>3564.3</v>
      </c>
      <c r="E74" s="2">
        <v>3536</v>
      </c>
      <c r="I74" s="2"/>
      <c r="K74" s="2"/>
      <c r="L74" s="2"/>
      <c r="O74" s="2"/>
    </row>
    <row r="75" spans="1:15" s="1" customFormat="1" ht="16.5">
      <c r="A75" s="4">
        <v>70</v>
      </c>
      <c r="B75" s="5" t="s">
        <v>61</v>
      </c>
      <c r="C75" s="2">
        <v>2580</v>
      </c>
      <c r="D75" s="2">
        <v>2564.3</v>
      </c>
      <c r="E75" s="2">
        <v>2555</v>
      </c>
      <c r="I75" s="2"/>
      <c r="K75" s="2"/>
      <c r="L75" s="2"/>
      <c r="O75" s="2"/>
    </row>
    <row r="76" spans="1:15" s="1" customFormat="1" ht="16.5">
      <c r="A76" s="4">
        <v>71</v>
      </c>
      <c r="B76" s="5" t="s">
        <v>62</v>
      </c>
      <c r="C76" s="2">
        <v>9126</v>
      </c>
      <c r="D76" s="2">
        <v>9026.6</v>
      </c>
      <c r="E76" s="2">
        <v>8994</v>
      </c>
      <c r="I76" s="2"/>
      <c r="K76" s="2"/>
      <c r="L76" s="2"/>
      <c r="O76" s="2"/>
    </row>
    <row r="77" spans="1:15" s="1" customFormat="1" ht="16.5">
      <c r="A77" s="4">
        <v>72</v>
      </c>
      <c r="B77" s="5" t="s">
        <v>63</v>
      </c>
      <c r="C77" s="2">
        <v>4328</v>
      </c>
      <c r="D77" s="2">
        <v>4267.4</v>
      </c>
      <c r="E77" s="2">
        <v>4309</v>
      </c>
      <c r="I77" s="2"/>
      <c r="K77" s="2"/>
      <c r="L77" s="2"/>
      <c r="O77" s="2"/>
    </row>
    <row r="78" spans="1:15" s="1" customFormat="1" ht="16.5">
      <c r="A78" s="4">
        <v>73</v>
      </c>
      <c r="B78" s="5" t="s">
        <v>64</v>
      </c>
      <c r="C78" s="2">
        <v>2614</v>
      </c>
      <c r="D78" s="2">
        <v>2596.8</v>
      </c>
      <c r="E78" s="2">
        <v>2593</v>
      </c>
      <c r="I78" s="2"/>
      <c r="K78" s="2"/>
      <c r="L78" s="2"/>
      <c r="O78" s="2"/>
    </row>
    <row r="79" spans="1:15" s="1" customFormat="1" ht="16.5">
      <c r="A79" s="4">
        <v>74</v>
      </c>
      <c r="B79" s="5" t="s">
        <v>65</v>
      </c>
      <c r="C79" s="2">
        <v>6052</v>
      </c>
      <c r="D79" s="2">
        <v>5976.2</v>
      </c>
      <c r="E79" s="2">
        <v>5818</v>
      </c>
      <c r="I79" s="2"/>
      <c r="K79" s="2"/>
      <c r="L79" s="2"/>
      <c r="O79" s="2"/>
    </row>
    <row r="80" spans="1:15" s="1" customFormat="1" ht="16.5">
      <c r="A80" s="4">
        <v>75</v>
      </c>
      <c r="B80" s="5" t="s">
        <v>66</v>
      </c>
      <c r="C80" s="2">
        <v>67709</v>
      </c>
      <c r="D80" s="2">
        <v>66687.5</v>
      </c>
      <c r="E80" s="2">
        <v>67231</v>
      </c>
      <c r="I80" s="2"/>
      <c r="K80" s="2"/>
      <c r="L80" s="2"/>
      <c r="O80" s="2"/>
    </row>
    <row r="81" spans="1:15" s="1" customFormat="1" ht="16.5">
      <c r="A81" s="4">
        <v>77</v>
      </c>
      <c r="B81" s="5" t="s">
        <v>67</v>
      </c>
      <c r="C81" s="2">
        <v>4896</v>
      </c>
      <c r="D81" s="2">
        <v>4842</v>
      </c>
      <c r="E81" s="2">
        <v>4831</v>
      </c>
      <c r="I81" s="2"/>
      <c r="K81" s="2"/>
      <c r="L81" s="2"/>
      <c r="O81" s="2"/>
    </row>
    <row r="82" spans="1:15" s="1" customFormat="1" ht="16.5">
      <c r="A82" s="4">
        <v>78</v>
      </c>
      <c r="B82" s="5" t="s">
        <v>68</v>
      </c>
      <c r="C82" s="2">
        <v>992</v>
      </c>
      <c r="D82" s="2">
        <v>1005.5</v>
      </c>
      <c r="E82" s="2">
        <v>1018</v>
      </c>
      <c r="I82" s="2"/>
      <c r="K82" s="2"/>
      <c r="L82" s="2"/>
      <c r="O82" s="2"/>
    </row>
    <row r="83" spans="1:15" s="1" customFormat="1" ht="16.5">
      <c r="A83" s="4">
        <v>79</v>
      </c>
      <c r="B83" s="5" t="s">
        <v>69</v>
      </c>
      <c r="C83" s="2">
        <v>1227</v>
      </c>
      <c r="D83" s="2">
        <v>1213.5</v>
      </c>
      <c r="E83" s="2">
        <v>1200</v>
      </c>
      <c r="I83" s="2"/>
      <c r="K83" s="2"/>
      <c r="L83" s="2"/>
      <c r="O83" s="2"/>
    </row>
    <row r="84" spans="1:15" s="1" customFormat="1" ht="16.5">
      <c r="A84" s="4">
        <v>80</v>
      </c>
      <c r="B84" s="5" t="s">
        <v>70</v>
      </c>
      <c r="C84" s="2">
        <v>14830</v>
      </c>
      <c r="D84" s="2">
        <v>14728.8</v>
      </c>
      <c r="E84" s="2">
        <v>14714</v>
      </c>
      <c r="I84" s="2"/>
      <c r="K84" s="2"/>
      <c r="L84" s="2"/>
      <c r="O84" s="2"/>
    </row>
    <row r="85" spans="1:15" s="1" customFormat="1" ht="18">
      <c r="A85" s="4">
        <v>81</v>
      </c>
      <c r="B85" s="5" t="s">
        <v>137</v>
      </c>
      <c r="C85" s="2">
        <v>2932</v>
      </c>
      <c r="D85" s="2">
        <v>2744</v>
      </c>
      <c r="E85" s="2">
        <v>2872</v>
      </c>
      <c r="I85" s="2"/>
      <c r="K85" s="2"/>
      <c r="L85" s="2"/>
      <c r="O85" s="2"/>
    </row>
    <row r="86" spans="1:15" s="1" customFormat="1" ht="16.5">
      <c r="A86" s="4">
        <v>82</v>
      </c>
      <c r="B86" s="5" t="s">
        <v>71</v>
      </c>
      <c r="C86" s="2">
        <v>11237</v>
      </c>
      <c r="D86" s="2">
        <v>11151.4</v>
      </c>
      <c r="E86" s="2">
        <v>11215</v>
      </c>
      <c r="I86" s="2"/>
      <c r="K86" s="2"/>
      <c r="L86" s="2"/>
      <c r="O86" s="2"/>
    </row>
    <row r="87" spans="1:15" s="1" customFormat="1" ht="16.5">
      <c r="A87" s="4">
        <v>83</v>
      </c>
      <c r="B87" s="5" t="s">
        <v>72</v>
      </c>
      <c r="C87" s="2">
        <v>4090</v>
      </c>
      <c r="D87" s="2">
        <v>4083.7</v>
      </c>
      <c r="E87" s="2">
        <v>4053</v>
      </c>
      <c r="I87" s="2"/>
      <c r="K87" s="2"/>
      <c r="L87" s="2"/>
      <c r="O87" s="2"/>
    </row>
    <row r="88" spans="1:15" s="1" customFormat="1" ht="16.5">
      <c r="A88" s="4">
        <v>84</v>
      </c>
      <c r="B88" s="5" t="s">
        <v>73</v>
      </c>
      <c r="C88" s="2">
        <v>3725</v>
      </c>
      <c r="D88" s="2">
        <v>3743.4</v>
      </c>
      <c r="E88" s="2">
        <v>3763</v>
      </c>
      <c r="I88" s="2"/>
      <c r="K88" s="2"/>
      <c r="L88" s="2"/>
      <c r="O88" s="2"/>
    </row>
    <row r="89" spans="1:15" s="1" customFormat="1" ht="16.5">
      <c r="A89" s="4">
        <v>85</v>
      </c>
      <c r="B89" s="5" t="s">
        <v>74</v>
      </c>
      <c r="C89" s="2">
        <v>6056</v>
      </c>
      <c r="D89" s="2">
        <v>5963</v>
      </c>
      <c r="E89" s="2">
        <v>6012</v>
      </c>
      <c r="I89" s="2"/>
      <c r="K89" s="2"/>
      <c r="L89" s="2"/>
      <c r="O89" s="2"/>
    </row>
    <row r="90" spans="1:15" s="1" customFormat="1" ht="16.5">
      <c r="A90" s="4">
        <v>86</v>
      </c>
      <c r="B90" s="5" t="s">
        <v>75</v>
      </c>
      <c r="C90" s="2">
        <v>5007</v>
      </c>
      <c r="D90" s="2">
        <v>4989</v>
      </c>
      <c r="E90" s="2">
        <v>4953</v>
      </c>
      <c r="I90" s="2"/>
      <c r="K90" s="2"/>
      <c r="L90" s="2"/>
      <c r="O90" s="2"/>
    </row>
    <row r="91" spans="1:15" s="1" customFormat="1" ht="16.5">
      <c r="A91" s="4">
        <v>87</v>
      </c>
      <c r="B91" s="5" t="s">
        <v>76</v>
      </c>
      <c r="C91" s="2">
        <v>2805</v>
      </c>
      <c r="D91" s="2">
        <v>2794.8</v>
      </c>
      <c r="E91" s="2">
        <v>2810</v>
      </c>
      <c r="I91" s="2"/>
      <c r="K91" s="2"/>
      <c r="L91" s="2"/>
      <c r="O91" s="2"/>
    </row>
    <row r="92" spans="1:15" s="1" customFormat="1" ht="16.5">
      <c r="A92" s="4">
        <v>88</v>
      </c>
      <c r="B92" s="5" t="s">
        <v>77</v>
      </c>
      <c r="C92" s="2">
        <v>23526</v>
      </c>
      <c r="D92" s="2">
        <v>23504.6</v>
      </c>
      <c r="E92" s="2">
        <v>23309</v>
      </c>
      <c r="I92" s="2"/>
      <c r="K92" s="2"/>
      <c r="L92" s="2"/>
      <c r="O92" s="2"/>
    </row>
    <row r="93" spans="1:15" s="1" customFormat="1" ht="16.5">
      <c r="A93" s="4">
        <v>89</v>
      </c>
      <c r="B93" s="5" t="s">
        <v>78</v>
      </c>
      <c r="C93" s="2">
        <v>25927</v>
      </c>
      <c r="D93" s="2">
        <v>25871.1</v>
      </c>
      <c r="E93" s="2">
        <v>25733</v>
      </c>
      <c r="I93" s="2"/>
      <c r="K93" s="2"/>
      <c r="L93" s="2"/>
      <c r="O93" s="2"/>
    </row>
    <row r="94" spans="1:15" s="1" customFormat="1" ht="16.5">
      <c r="A94" s="4">
        <v>90</v>
      </c>
      <c r="B94" s="5" t="s">
        <v>79</v>
      </c>
      <c r="C94" s="2">
        <v>1052</v>
      </c>
      <c r="D94" s="2">
        <v>1027.9</v>
      </c>
      <c r="E94" s="2">
        <v>930</v>
      </c>
      <c r="I94" s="2"/>
      <c r="K94" s="2"/>
      <c r="L94" s="2"/>
      <c r="O94" s="2"/>
    </row>
    <row r="95" spans="1:15" s="1" customFormat="1" ht="16.5">
      <c r="A95" s="4">
        <v>91</v>
      </c>
      <c r="B95" s="5" t="s">
        <v>80</v>
      </c>
      <c r="C95" s="2">
        <v>1383</v>
      </c>
      <c r="D95" s="2">
        <v>1406.7</v>
      </c>
      <c r="E95" s="2">
        <v>1383</v>
      </c>
      <c r="I95" s="2"/>
      <c r="K95" s="2"/>
      <c r="L95" s="2"/>
      <c r="O95" s="2"/>
    </row>
    <row r="96" spans="1:15" s="1" customFormat="1" ht="16.5">
      <c r="A96" s="4">
        <v>92</v>
      </c>
      <c r="B96" s="5" t="s">
        <v>81</v>
      </c>
      <c r="C96" s="2">
        <v>6846</v>
      </c>
      <c r="D96" s="2">
        <v>6819.2</v>
      </c>
      <c r="E96" s="2">
        <v>6727</v>
      </c>
      <c r="I96" s="2"/>
      <c r="K96" s="2"/>
      <c r="L96" s="2"/>
      <c r="O96" s="2"/>
    </row>
    <row r="97" spans="1:15" s="1" customFormat="1" ht="16.5">
      <c r="A97" s="4">
        <v>93</v>
      </c>
      <c r="B97" s="5" t="s">
        <v>82</v>
      </c>
      <c r="C97" s="2">
        <v>5268</v>
      </c>
      <c r="D97" s="2">
        <v>5269.8</v>
      </c>
      <c r="E97" s="2">
        <v>5282</v>
      </c>
      <c r="I97" s="2"/>
      <c r="K97" s="2"/>
      <c r="L97" s="2"/>
      <c r="O97" s="2"/>
    </row>
    <row r="98" spans="1:15" s="1" customFormat="1" ht="16.5">
      <c r="A98" s="4">
        <v>94</v>
      </c>
      <c r="B98" s="5" t="s">
        <v>83</v>
      </c>
      <c r="C98" s="2">
        <v>7258</v>
      </c>
      <c r="D98" s="2">
        <v>7243.2</v>
      </c>
      <c r="E98" s="2">
        <v>7211</v>
      </c>
      <c r="I98" s="2"/>
      <c r="K98" s="2"/>
      <c r="L98" s="2"/>
      <c r="O98" s="2"/>
    </row>
    <row r="99" spans="1:15" s="1" customFormat="1" ht="16.5">
      <c r="A99" s="4">
        <v>95</v>
      </c>
      <c r="B99" s="5" t="s">
        <v>84</v>
      </c>
      <c r="C99" s="2">
        <v>1835</v>
      </c>
      <c r="D99" s="2">
        <v>1796.6</v>
      </c>
      <c r="E99" s="2">
        <v>1814</v>
      </c>
      <c r="I99" s="2"/>
      <c r="K99" s="2"/>
      <c r="L99" s="2"/>
      <c r="O99" s="2"/>
    </row>
    <row r="100" spans="1:15" s="1" customFormat="1" ht="16.5">
      <c r="A100" s="4">
        <v>96</v>
      </c>
      <c r="B100" s="5" t="s">
        <v>85</v>
      </c>
      <c r="C100" s="2">
        <v>6629</v>
      </c>
      <c r="D100" s="2">
        <v>6625.1</v>
      </c>
      <c r="E100" s="2">
        <v>6599</v>
      </c>
      <c r="I100" s="2"/>
      <c r="K100" s="2"/>
      <c r="L100" s="2"/>
      <c r="O100" s="2"/>
    </row>
    <row r="101" spans="1:15" s="1" customFormat="1" ht="16.5">
      <c r="A101" s="4">
        <v>97</v>
      </c>
      <c r="B101" s="5" t="s">
        <v>86</v>
      </c>
      <c r="C101" s="2">
        <v>4209</v>
      </c>
      <c r="D101" s="2">
        <v>4190.2</v>
      </c>
      <c r="E101" s="2">
        <v>4188</v>
      </c>
      <c r="I101" s="2"/>
      <c r="K101" s="2"/>
      <c r="L101" s="2"/>
      <c r="O101" s="2"/>
    </row>
    <row r="102" spans="1:15" s="1" customFormat="1" ht="16.5">
      <c r="A102" s="4">
        <v>98</v>
      </c>
      <c r="B102" s="5" t="s">
        <v>87</v>
      </c>
      <c r="C102" s="2">
        <v>12824</v>
      </c>
      <c r="D102" s="2">
        <v>12797.2</v>
      </c>
      <c r="E102" s="2">
        <v>12638</v>
      </c>
      <c r="I102" s="2"/>
      <c r="K102" s="2"/>
      <c r="L102" s="2"/>
      <c r="O102" s="2"/>
    </row>
    <row r="103" spans="1:15" s="1" customFormat="1" ht="16.5">
      <c r="A103" s="4">
        <v>101</v>
      </c>
      <c r="B103" s="6" t="s">
        <v>88</v>
      </c>
      <c r="C103" s="2">
        <v>10470</v>
      </c>
      <c r="D103" s="2">
        <v>10234.6</v>
      </c>
      <c r="E103" s="2">
        <v>10057</v>
      </c>
      <c r="I103" s="2"/>
      <c r="K103" s="2"/>
      <c r="L103" s="2"/>
      <c r="O103" s="2"/>
    </row>
    <row r="104" spans="1:15" s="1" customFormat="1" ht="16.5">
      <c r="A104" s="4">
        <v>102</v>
      </c>
      <c r="B104" s="6" t="s">
        <v>89</v>
      </c>
      <c r="C104" s="2">
        <v>2319</v>
      </c>
      <c r="D104" s="2">
        <v>2301.6</v>
      </c>
      <c r="E104" s="2">
        <v>2267</v>
      </c>
      <c r="I104" s="2"/>
      <c r="K104" s="2"/>
      <c r="L104" s="2"/>
      <c r="O104" s="2"/>
    </row>
    <row r="105" spans="1:15" s="1" customFormat="1" ht="16.5">
      <c r="A105" s="4">
        <v>103</v>
      </c>
      <c r="B105" s="6" t="s">
        <v>90</v>
      </c>
      <c r="C105" s="2">
        <v>1125</v>
      </c>
      <c r="D105" s="2">
        <v>1130.9</v>
      </c>
      <c r="E105" s="2">
        <v>1143</v>
      </c>
      <c r="I105" s="2"/>
      <c r="K105" s="2"/>
      <c r="L105" s="2"/>
      <c r="O105" s="2"/>
    </row>
    <row r="106" spans="1:15" s="1" customFormat="1" ht="16.5">
      <c r="A106" s="4">
        <v>104</v>
      </c>
      <c r="B106" s="6" t="s">
        <v>91</v>
      </c>
      <c r="C106" s="2">
        <v>4166</v>
      </c>
      <c r="D106" s="2">
        <v>4102.2</v>
      </c>
      <c r="E106" s="2">
        <v>4116</v>
      </c>
      <c r="I106" s="2"/>
      <c r="K106" s="2"/>
      <c r="L106" s="2"/>
      <c r="O106" s="2"/>
    </row>
    <row r="107" spans="1:15" s="1" customFormat="1" ht="16.5">
      <c r="A107" s="4">
        <v>106</v>
      </c>
      <c r="B107" s="6" t="s">
        <v>92</v>
      </c>
      <c r="C107" s="2">
        <v>2883</v>
      </c>
      <c r="D107" s="2">
        <v>2884.5</v>
      </c>
      <c r="E107" s="2">
        <v>2848</v>
      </c>
      <c r="I107" s="2"/>
      <c r="K107" s="2"/>
      <c r="L107" s="2"/>
      <c r="O107" s="2"/>
    </row>
    <row r="108" spans="1:15" s="1" customFormat="1" ht="16.5">
      <c r="A108" s="4">
        <v>107</v>
      </c>
      <c r="B108" s="6" t="s">
        <v>93</v>
      </c>
      <c r="C108" s="2">
        <v>834</v>
      </c>
      <c r="D108" s="2">
        <v>821.5</v>
      </c>
      <c r="E108" s="2">
        <v>817</v>
      </c>
      <c r="I108" s="2"/>
      <c r="K108" s="2"/>
      <c r="L108" s="2"/>
      <c r="O108" s="2"/>
    </row>
    <row r="109" spans="1:15" s="1" customFormat="1" ht="16.5">
      <c r="A109" s="4">
        <v>108</v>
      </c>
      <c r="B109" s="6" t="s">
        <v>94</v>
      </c>
      <c r="C109" s="2">
        <v>6951</v>
      </c>
      <c r="D109" s="2">
        <v>6799.6</v>
      </c>
      <c r="E109" s="2">
        <v>6596</v>
      </c>
      <c r="I109" s="2"/>
      <c r="K109" s="2"/>
      <c r="L109" s="2"/>
      <c r="O109" s="2"/>
    </row>
    <row r="110" spans="1:15" s="1" customFormat="1" ht="16.5">
      <c r="A110" s="4">
        <v>109</v>
      </c>
      <c r="B110" s="6" t="s">
        <v>95</v>
      </c>
      <c r="C110" s="2">
        <v>1848</v>
      </c>
      <c r="D110" s="2">
        <v>1857.4</v>
      </c>
      <c r="E110" s="2">
        <v>1846</v>
      </c>
      <c r="I110" s="2"/>
      <c r="K110" s="2"/>
      <c r="L110" s="2"/>
      <c r="O110" s="2"/>
    </row>
    <row r="111" spans="1:15" s="1" customFormat="1" ht="16.5">
      <c r="A111" s="4">
        <v>110</v>
      </c>
      <c r="B111" s="6" t="s">
        <v>96</v>
      </c>
      <c r="C111" s="2">
        <v>2474</v>
      </c>
      <c r="D111" s="2">
        <v>2446.9</v>
      </c>
      <c r="E111" s="2">
        <v>2417</v>
      </c>
      <c r="I111" s="2"/>
      <c r="K111" s="2"/>
      <c r="L111" s="2"/>
      <c r="O111" s="2"/>
    </row>
    <row r="112" spans="1:15" s="1" customFormat="1" ht="16.5">
      <c r="A112" s="4">
        <v>111</v>
      </c>
      <c r="B112" s="6" t="s">
        <v>97</v>
      </c>
      <c r="C112" s="2">
        <v>1329</v>
      </c>
      <c r="D112" s="2">
        <v>1317.9</v>
      </c>
      <c r="E112" s="2">
        <v>1316</v>
      </c>
      <c r="I112" s="2"/>
      <c r="K112" s="2"/>
      <c r="L112" s="2"/>
      <c r="O112" s="2"/>
    </row>
    <row r="113" spans="1:15" s="1" customFormat="1" ht="16.5">
      <c r="A113" s="4">
        <v>112</v>
      </c>
      <c r="B113" s="6" t="s">
        <v>98</v>
      </c>
      <c r="C113" s="2">
        <v>22700</v>
      </c>
      <c r="D113" s="2">
        <v>22378.3</v>
      </c>
      <c r="E113" s="2">
        <v>22034</v>
      </c>
      <c r="I113" s="2"/>
      <c r="K113" s="2"/>
      <c r="L113" s="2"/>
      <c r="O113" s="2"/>
    </row>
    <row r="114" spans="1:15" s="1" customFormat="1" ht="16.5">
      <c r="A114" s="4">
        <v>113</v>
      </c>
      <c r="B114" s="6" t="s">
        <v>99</v>
      </c>
      <c r="C114" s="2">
        <v>4281</v>
      </c>
      <c r="D114" s="2">
        <v>4263.6</v>
      </c>
      <c r="E114" s="2">
        <v>4346</v>
      </c>
      <c r="I114" s="2"/>
      <c r="K114" s="2"/>
      <c r="L114" s="2"/>
      <c r="O114" s="2"/>
    </row>
    <row r="115" spans="1:15" s="1" customFormat="1" ht="16.5">
      <c r="A115" s="4">
        <v>114</v>
      </c>
      <c r="B115" s="6" t="s">
        <v>100</v>
      </c>
      <c r="C115" s="2">
        <v>3932</v>
      </c>
      <c r="D115" s="2">
        <v>3872.1</v>
      </c>
      <c r="E115" s="2">
        <v>3798</v>
      </c>
      <c r="I115" s="2"/>
      <c r="K115" s="2"/>
      <c r="L115" s="2"/>
      <c r="O115" s="2"/>
    </row>
    <row r="116" spans="1:15" s="1" customFormat="1" ht="16.5">
      <c r="A116" s="4">
        <v>115</v>
      </c>
      <c r="B116" s="6" t="s">
        <v>101</v>
      </c>
      <c r="C116" s="2">
        <v>8614</v>
      </c>
      <c r="D116" s="2">
        <v>8509.2</v>
      </c>
      <c r="E116" s="2">
        <v>8403</v>
      </c>
      <c r="I116" s="2"/>
      <c r="K116" s="2"/>
      <c r="L116" s="2"/>
      <c r="O116" s="2"/>
    </row>
    <row r="117" spans="1:15" s="1" customFormat="1" ht="16.5">
      <c r="A117" s="4">
        <v>116</v>
      </c>
      <c r="B117" s="6" t="s">
        <v>102</v>
      </c>
      <c r="C117" s="2">
        <v>2547</v>
      </c>
      <c r="D117" s="2">
        <v>2523.3</v>
      </c>
      <c r="E117" s="2">
        <v>2492</v>
      </c>
      <c r="I117" s="2"/>
      <c r="K117" s="2"/>
      <c r="L117" s="2"/>
      <c r="O117" s="2"/>
    </row>
    <row r="118" spans="1:15" s="1" customFormat="1" ht="16.5">
      <c r="A118" s="4">
        <v>117</v>
      </c>
      <c r="B118" s="6" t="s">
        <v>103</v>
      </c>
      <c r="C118" s="2">
        <v>31356</v>
      </c>
      <c r="D118" s="2">
        <v>30634.7</v>
      </c>
      <c r="E118" s="2">
        <v>29736</v>
      </c>
      <c r="I118" s="2"/>
      <c r="K118" s="2"/>
      <c r="L118" s="2"/>
      <c r="O118" s="2"/>
    </row>
    <row r="119" spans="1:15" s="1" customFormat="1" ht="16.5">
      <c r="A119" s="4">
        <v>118</v>
      </c>
      <c r="B119" s="6" t="s">
        <v>104</v>
      </c>
      <c r="C119" s="2">
        <v>34063</v>
      </c>
      <c r="D119" s="2">
        <v>33471.6</v>
      </c>
      <c r="E119" s="2">
        <v>32972</v>
      </c>
      <c r="I119" s="2"/>
      <c r="K119" s="2"/>
      <c r="L119" s="2"/>
      <c r="O119" s="2"/>
    </row>
    <row r="120" spans="1:15" s="1" customFormat="1" ht="16.5">
      <c r="A120" s="4">
        <v>119</v>
      </c>
      <c r="B120" s="6" t="s">
        <v>105</v>
      </c>
      <c r="C120" s="2">
        <v>714</v>
      </c>
      <c r="D120" s="2">
        <v>714.8</v>
      </c>
      <c r="E120" s="2">
        <v>717</v>
      </c>
      <c r="I120" s="2"/>
      <c r="K120" s="2"/>
      <c r="L120" s="2"/>
      <c r="O120" s="2"/>
    </row>
    <row r="121" spans="1:15" s="1" customFormat="1" ht="16.5">
      <c r="A121" s="4">
        <v>120</v>
      </c>
      <c r="B121" s="6" t="s">
        <v>106</v>
      </c>
      <c r="C121" s="2">
        <v>4902</v>
      </c>
      <c r="D121" s="2">
        <v>4853.9</v>
      </c>
      <c r="E121" s="2">
        <v>4851</v>
      </c>
      <c r="I121" s="2"/>
      <c r="K121" s="2"/>
      <c r="L121" s="2"/>
      <c r="O121" s="2"/>
    </row>
    <row r="122" spans="1:15" s="1" customFormat="1" ht="16.5">
      <c r="A122" s="4">
        <v>121</v>
      </c>
      <c r="B122" s="6" t="s">
        <v>107</v>
      </c>
      <c r="C122" s="2">
        <v>15530</v>
      </c>
      <c r="D122" s="2">
        <v>15243.3</v>
      </c>
      <c r="E122" s="2">
        <v>14835</v>
      </c>
      <c r="I122" s="2"/>
      <c r="K122" s="2"/>
      <c r="L122" s="2"/>
      <c r="O122" s="2"/>
    </row>
    <row r="123" spans="1:15" s="1" customFormat="1" ht="16.5">
      <c r="A123" s="4">
        <v>122</v>
      </c>
      <c r="B123" s="6" t="s">
        <v>108</v>
      </c>
      <c r="C123" s="2">
        <v>1530</v>
      </c>
      <c r="D123" s="2">
        <v>1528.6</v>
      </c>
      <c r="E123" s="2">
        <v>1522</v>
      </c>
      <c r="I123" s="2"/>
      <c r="K123" s="2"/>
      <c r="L123" s="2"/>
      <c r="O123" s="2"/>
    </row>
    <row r="124" spans="1:15" s="1" customFormat="1" ht="16.5">
      <c r="A124" s="4">
        <v>123</v>
      </c>
      <c r="B124" s="5" t="s">
        <v>109</v>
      </c>
      <c r="C124" s="2">
        <v>23472</v>
      </c>
      <c r="D124" s="2">
        <v>23269.1</v>
      </c>
      <c r="E124" s="2">
        <v>21902</v>
      </c>
      <c r="I124" s="2"/>
      <c r="K124" s="2"/>
      <c r="L124" s="2"/>
      <c r="O124" s="2"/>
    </row>
    <row r="125" spans="1:15" s="1" customFormat="1" ht="16.5">
      <c r="A125" s="4">
        <v>124</v>
      </c>
      <c r="B125" s="5" t="s">
        <v>110</v>
      </c>
      <c r="C125" s="2">
        <v>12638</v>
      </c>
      <c r="D125" s="2">
        <v>12619.7</v>
      </c>
      <c r="E125" s="2">
        <v>12290</v>
      </c>
      <c r="I125" s="2"/>
      <c r="K125" s="2"/>
      <c r="L125" s="2"/>
      <c r="O125" s="2"/>
    </row>
    <row r="126" spans="1:15" s="1" customFormat="1" ht="16.5">
      <c r="A126" s="4">
        <v>126</v>
      </c>
      <c r="B126" s="6" t="s">
        <v>111</v>
      </c>
      <c r="C126" s="2">
        <v>2637</v>
      </c>
      <c r="D126" s="2">
        <v>2620.4</v>
      </c>
      <c r="E126" s="2">
        <v>2656</v>
      </c>
      <c r="I126" s="2"/>
      <c r="K126" s="2"/>
      <c r="L126" s="2"/>
      <c r="O126" s="2"/>
    </row>
    <row r="127" spans="1:15" s="1" customFormat="1" ht="16.5">
      <c r="A127" s="4">
        <v>127</v>
      </c>
      <c r="B127" s="6" t="s">
        <v>112</v>
      </c>
      <c r="C127" s="2">
        <v>13749</v>
      </c>
      <c r="D127" s="2">
        <v>13451.7</v>
      </c>
      <c r="E127" s="2">
        <v>13440</v>
      </c>
      <c r="I127" s="2"/>
      <c r="K127" s="2"/>
      <c r="L127" s="2"/>
      <c r="O127" s="2"/>
    </row>
    <row r="128" spans="1:15" s="1" customFormat="1" ht="16.5">
      <c r="A128" s="4">
        <v>128</v>
      </c>
      <c r="B128" s="6" t="s">
        <v>113</v>
      </c>
      <c r="C128" s="2">
        <v>73927</v>
      </c>
      <c r="D128" s="2">
        <v>72952.8</v>
      </c>
      <c r="E128" s="2">
        <v>71768</v>
      </c>
      <c r="I128" s="2"/>
      <c r="K128" s="2"/>
      <c r="L128" s="2"/>
      <c r="O128" s="2"/>
    </row>
    <row r="129" spans="1:15" s="1" customFormat="1" ht="16.5">
      <c r="A129" s="4">
        <v>130</v>
      </c>
      <c r="B129" s="6" t="s">
        <v>114</v>
      </c>
      <c r="C129" s="2">
        <v>3004</v>
      </c>
      <c r="D129" s="2">
        <v>2986.5</v>
      </c>
      <c r="E129" s="2">
        <v>2935</v>
      </c>
      <c r="I129" s="2"/>
      <c r="K129" s="2"/>
      <c r="L129" s="2"/>
      <c r="O129" s="2"/>
    </row>
    <row r="130" spans="1:15" s="1" customFormat="1" ht="18">
      <c r="A130" s="4">
        <v>131</v>
      </c>
      <c r="B130" s="6" t="s">
        <v>138</v>
      </c>
      <c r="C130" s="2">
        <v>9820</v>
      </c>
      <c r="D130" s="2">
        <f>732.7+9089.8</f>
        <v>9822.5</v>
      </c>
      <c r="E130" s="2">
        <v>9810</v>
      </c>
      <c r="I130" s="2"/>
      <c r="K130" s="2"/>
      <c r="L130" s="2"/>
      <c r="O130" s="2"/>
    </row>
    <row r="131" spans="1:15" s="1" customFormat="1" ht="16.5">
      <c r="A131" s="4">
        <v>132</v>
      </c>
      <c r="B131" s="6" t="s">
        <v>115</v>
      </c>
      <c r="C131" s="2">
        <v>3743</v>
      </c>
      <c r="D131" s="2">
        <v>3707.4</v>
      </c>
      <c r="E131" s="2">
        <v>3670</v>
      </c>
      <c r="I131" s="2"/>
      <c r="K131" s="2"/>
      <c r="L131" s="2"/>
      <c r="O131" s="2"/>
    </row>
    <row r="132" spans="1:15" s="1" customFormat="1" ht="16.5">
      <c r="A132" s="4">
        <v>135</v>
      </c>
      <c r="B132" s="6" t="s">
        <v>116</v>
      </c>
      <c r="C132" s="2">
        <v>1324</v>
      </c>
      <c r="D132" s="2">
        <v>1306.8</v>
      </c>
      <c r="E132" s="2">
        <v>1314</v>
      </c>
      <c r="I132" s="2"/>
      <c r="K132" s="2"/>
      <c r="L132" s="2"/>
      <c r="O132" s="2"/>
    </row>
    <row r="133" spans="1:15" s="1" customFormat="1" ht="16.5">
      <c r="A133" s="4">
        <v>136</v>
      </c>
      <c r="B133" s="6" t="s">
        <v>117</v>
      </c>
      <c r="C133" s="2">
        <v>40333</v>
      </c>
      <c r="D133" s="2">
        <v>39912.8</v>
      </c>
      <c r="E133" s="2">
        <v>39694</v>
      </c>
      <c r="I133" s="2"/>
      <c r="K133" s="2"/>
      <c r="L133" s="2"/>
      <c r="O133" s="2"/>
    </row>
    <row r="134" spans="1:15" s="1" customFormat="1" ht="18">
      <c r="A134" s="4">
        <v>137</v>
      </c>
      <c r="B134" s="6" t="s">
        <v>139</v>
      </c>
      <c r="C134" s="2">
        <v>469</v>
      </c>
      <c r="D134" s="2">
        <v>624.9</v>
      </c>
      <c r="E134" s="2">
        <v>468</v>
      </c>
      <c r="I134" s="2"/>
      <c r="K134" s="2"/>
      <c r="L134" s="2"/>
      <c r="O134" s="2"/>
    </row>
    <row r="135" spans="1:15" s="1" customFormat="1" ht="16.5">
      <c r="A135" s="4">
        <v>139</v>
      </c>
      <c r="B135" s="6" t="s">
        <v>118</v>
      </c>
      <c r="C135" s="2">
        <v>3893</v>
      </c>
      <c r="D135" s="2">
        <v>3890.2</v>
      </c>
      <c r="E135" s="2">
        <v>3902</v>
      </c>
      <c r="I135" s="2"/>
      <c r="K135" s="2"/>
      <c r="L135" s="2"/>
      <c r="O135" s="2"/>
    </row>
    <row r="136" spans="1:15" s="1" customFormat="1" ht="16.5">
      <c r="A136" s="4">
        <v>142</v>
      </c>
      <c r="B136" s="6" t="s">
        <v>119</v>
      </c>
      <c r="C136" s="2">
        <v>2573</v>
      </c>
      <c r="D136" s="2">
        <v>2561.7</v>
      </c>
      <c r="E136" s="2">
        <v>2561</v>
      </c>
      <c r="I136" s="2"/>
      <c r="K136" s="2"/>
      <c r="L136" s="2"/>
      <c r="O136" s="2"/>
    </row>
    <row r="137" spans="1:15" s="1" customFormat="1" ht="16.5">
      <c r="A137" s="4">
        <v>143</v>
      </c>
      <c r="B137" s="6" t="s">
        <v>120</v>
      </c>
      <c r="C137" s="2">
        <v>6476</v>
      </c>
      <c r="D137" s="2">
        <v>6319.8</v>
      </c>
      <c r="E137" s="2">
        <v>6315</v>
      </c>
      <c r="K137" s="2"/>
      <c r="L137" s="2"/>
      <c r="O137" s="2"/>
    </row>
    <row r="138" spans="1:15" s="1" customFormat="1" ht="16.5">
      <c r="A138" s="4">
        <v>144</v>
      </c>
      <c r="B138" s="6" t="s">
        <v>121</v>
      </c>
      <c r="C138" s="2">
        <v>2321</v>
      </c>
      <c r="D138" s="2">
        <v>2262.9</v>
      </c>
      <c r="E138" s="2">
        <v>2340</v>
      </c>
      <c r="I138" s="2"/>
      <c r="K138" s="2"/>
      <c r="L138" s="2"/>
      <c r="O138" s="2"/>
    </row>
    <row r="139" spans="1:15" s="1" customFormat="1" ht="16.5">
      <c r="A139" s="4">
        <v>202</v>
      </c>
      <c r="B139" s="5" t="s">
        <v>122</v>
      </c>
      <c r="C139" s="2">
        <v>576</v>
      </c>
      <c r="D139" s="2">
        <v>566.5</v>
      </c>
      <c r="E139" s="2">
        <v>563</v>
      </c>
      <c r="K139" s="2"/>
      <c r="L139" s="2"/>
      <c r="O139" s="2"/>
    </row>
    <row r="140" spans="1:15" s="1" customFormat="1" ht="16.5">
      <c r="A140" s="4">
        <v>207</v>
      </c>
      <c r="B140" s="5" t="s">
        <v>123</v>
      </c>
      <c r="C140" s="2">
        <v>802</v>
      </c>
      <c r="D140" s="2">
        <v>803.3</v>
      </c>
      <c r="E140" s="2">
        <v>802</v>
      </c>
      <c r="K140" s="2"/>
      <c r="L140" s="2"/>
      <c r="O140" s="2"/>
    </row>
    <row r="141" spans="3:5" s="1" customFormat="1" ht="16.5">
      <c r="C141" s="2"/>
      <c r="D141" s="2"/>
      <c r="E141" s="2"/>
    </row>
    <row r="142" spans="2:15" s="1" customFormat="1" ht="16.5">
      <c r="B142" s="1" t="s">
        <v>124</v>
      </c>
      <c r="C142" s="2">
        <f>SUM(C9:C141)</f>
        <v>1194319</v>
      </c>
      <c r="D142" s="2">
        <f>SUM(D9:D141)</f>
        <v>1185050.5999999999</v>
      </c>
      <c r="E142" s="2">
        <f>SUM(E9:E141)</f>
        <v>1177197</v>
      </c>
      <c r="K142" s="2"/>
      <c r="O142" s="2"/>
    </row>
    <row r="145" spans="1:5" ht="16.5">
      <c r="A145" s="9" t="s">
        <v>140</v>
      </c>
      <c r="B145" s="9"/>
      <c r="C145" s="9"/>
      <c r="D145" s="9"/>
      <c r="E145" s="9"/>
    </row>
    <row r="146" spans="1:5" ht="16.5">
      <c r="A146" s="10" t="s">
        <v>141</v>
      </c>
      <c r="B146" s="10"/>
      <c r="C146" s="10"/>
      <c r="D146" s="10"/>
      <c r="E146" s="10"/>
    </row>
    <row r="147" spans="1:5" ht="16.5">
      <c r="A147" s="9" t="s">
        <v>142</v>
      </c>
      <c r="B147" s="9"/>
      <c r="C147" s="9"/>
      <c r="D147" s="9"/>
      <c r="E147" s="9"/>
    </row>
    <row r="148" spans="1:5" ht="16.5">
      <c r="A148" s="9" t="s">
        <v>143</v>
      </c>
      <c r="B148" s="9"/>
      <c r="C148" s="9"/>
      <c r="D148" s="9"/>
      <c r="E148" s="9"/>
    </row>
    <row r="149" spans="1:5" ht="16.5">
      <c r="A149" s="9" t="s">
        <v>144</v>
      </c>
      <c r="B149" s="9"/>
      <c r="C149" s="9"/>
      <c r="D149" s="9"/>
      <c r="E149" s="9"/>
    </row>
    <row r="150" spans="1:5" ht="16.5">
      <c r="A150" s="11" t="s">
        <v>145</v>
      </c>
      <c r="B150" s="11"/>
      <c r="C150" s="11"/>
      <c r="D150" s="11"/>
      <c r="E150" s="11"/>
    </row>
    <row r="151" spans="1:5" ht="16.5">
      <c r="A151" s="9" t="s">
        <v>146</v>
      </c>
      <c r="B151" s="9"/>
      <c r="C151" s="9"/>
      <c r="D151" s="9"/>
      <c r="E151" s="9"/>
    </row>
    <row r="152" spans="1:5" ht="16.5">
      <c r="A152" s="9" t="s">
        <v>147</v>
      </c>
      <c r="B152" s="9"/>
      <c r="C152" s="9"/>
      <c r="D152" s="9"/>
      <c r="E152" s="9"/>
    </row>
  </sheetData>
  <mergeCells count="8">
    <mergeCell ref="A151:E151"/>
    <mergeCell ref="A152:E152"/>
    <mergeCell ref="A146:E146"/>
    <mergeCell ref="A150:E150"/>
    <mergeCell ref="A145:E145"/>
    <mergeCell ref="A147:E147"/>
    <mergeCell ref="A148:E148"/>
    <mergeCell ref="A149:E149"/>
  </mergeCells>
  <printOptions gridLines="1"/>
  <pageMargins left="1.22" right="0.75" top="1" bottom="1" header="0.5" footer="0.29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Virginia Dept. of Education</cp:lastModifiedBy>
  <cp:lastPrinted>2007-03-28T18:52:52Z</cp:lastPrinted>
  <dcterms:created xsi:type="dcterms:W3CDTF">2006-11-13T19:12:18Z</dcterms:created>
  <dcterms:modified xsi:type="dcterms:W3CDTF">2007-10-04T20:47:45Z</dcterms:modified>
  <cp:category/>
  <cp:version/>
  <cp:contentType/>
  <cp:contentStatus/>
</cp:coreProperties>
</file>