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300" activeTab="0"/>
  </bookViews>
  <sheets>
    <sheet name="Table 8" sheetId="1" r:id="rId1"/>
    <sheet name="Sheet2" sheetId="2" r:id="rId2"/>
  </sheets>
  <definedNames>
    <definedName name="_xlnm.Print_Titles" localSheetId="0">'Table 8'!$4:$8</definedName>
  </definedNames>
  <calcPr fullCalcOnLoad="1"/>
</workbook>
</file>

<file path=xl/sharedStrings.xml><?xml version="1.0" encoding="utf-8"?>
<sst xmlns="http://schemas.openxmlformats.org/spreadsheetml/2006/main" count="191" uniqueCount="170">
  <si>
    <t>DIV_NO</t>
  </si>
  <si>
    <t>NAME</t>
  </si>
  <si>
    <t>DATA_TYPE</t>
  </si>
  <si>
    <t>ADM_ADA_INDICATOR</t>
  </si>
  <si>
    <t>CNT</t>
  </si>
  <si>
    <t>Unadjusted Elementary</t>
  </si>
  <si>
    <t>A</t>
  </si>
  <si>
    <t>M</t>
  </si>
  <si>
    <t>FAIRFAX CITY PBLC SCHS</t>
  </si>
  <si>
    <t>Unadjusted Secondary</t>
  </si>
  <si>
    <t>Table 8</t>
  </si>
  <si>
    <r>
      <t>Number of Days Taught, Average Daily Membership, Average Daily Attendance and Percent Attendance</t>
    </r>
    <r>
      <rPr>
        <vertAlign val="superscript"/>
        <sz val="10"/>
        <rFont val="Arial Narrow"/>
        <family val="2"/>
      </rPr>
      <t>5</t>
    </r>
  </si>
  <si>
    <t>Number of</t>
  </si>
  <si>
    <t>Average</t>
  </si>
  <si>
    <t>Percent</t>
  </si>
  <si>
    <t>Days Taught</t>
  </si>
  <si>
    <t>Daily Membership</t>
  </si>
  <si>
    <t>Daily Attendance</t>
  </si>
  <si>
    <t>Attendance</t>
  </si>
  <si>
    <t>Division</t>
  </si>
  <si>
    <t>(End-of-Year)</t>
  </si>
  <si>
    <t xml:space="preserve">Number </t>
  </si>
  <si>
    <t>Division Name</t>
  </si>
  <si>
    <t>Elem.</t>
  </si>
  <si>
    <t>Sec.</t>
  </si>
  <si>
    <t>Total</t>
  </si>
  <si>
    <t>2002 - 2003</t>
  </si>
  <si>
    <t>Accomack</t>
  </si>
  <si>
    <t>Albemarle</t>
  </si>
  <si>
    <r>
      <t>Alleghany</t>
    </r>
    <r>
      <rPr>
        <vertAlign val="superscript"/>
        <sz val="10"/>
        <rFont val="Arial Narrow"/>
        <family val="2"/>
      </rPr>
      <t>1</t>
    </r>
  </si>
  <si>
    <t>Amelia</t>
  </si>
  <si>
    <t>Amherst</t>
  </si>
  <si>
    <t>Appomattox</t>
  </si>
  <si>
    <t>Arlington</t>
  </si>
  <si>
    <t>Augusta</t>
  </si>
  <si>
    <t>Bath</t>
  </si>
  <si>
    <r>
      <t>Bedford</t>
    </r>
    <r>
      <rPr>
        <vertAlign val="superscript"/>
        <sz val="10"/>
        <rFont val="Arial Narrow"/>
        <family val="2"/>
      </rPr>
      <t>2</t>
    </r>
  </si>
  <si>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</si>
  <si>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</si>
  <si>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</si>
  <si>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</si>
  <si>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</si>
  <si>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</si>
  <si>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</si>
  <si>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</si>
  <si>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</si>
  <si>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</si>
  <si>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</si>
  <si>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</si>
  <si>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</si>
  <si>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</si>
  <si>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</si>
  <si>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</si>
  <si>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</si>
  <si>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</si>
  <si>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 County</t>
  </si>
  <si>
    <t>Fauquier</t>
  </si>
  <si>
    <t>Floyd</t>
  </si>
  <si>
    <t>Fluvanna</t>
  </si>
  <si>
    <t>Franklin County</t>
  </si>
  <si>
    <t>Frederick</t>
  </si>
  <si>
    <t>Giles</t>
  </si>
  <si>
    <t>Gloucester</t>
  </si>
  <si>
    <t>Goochland</t>
  </si>
  <si>
    <t>Grayson</t>
  </si>
  <si>
    <t>Greene</t>
  </si>
  <si>
    <r>
      <t>Greensville</t>
    </r>
    <r>
      <rPr>
        <vertAlign val="superscript"/>
        <sz val="10"/>
        <rFont val="Arial Narrow"/>
        <family val="2"/>
      </rPr>
      <t>3</t>
    </r>
  </si>
  <si>
    <t>Halifax</t>
  </si>
  <si>
    <t>Hanover</t>
  </si>
  <si>
    <t>Henrico</t>
  </si>
  <si>
    <t>Henry</t>
  </si>
  <si>
    <t>Highland</t>
  </si>
  <si>
    <t>Isle Of Wight</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</si>
  <si>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</si>
  <si>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</si>
  <si>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</si>
  <si>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</si>
  <si>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</si>
  <si>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</si>
  <si>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</si>
  <si>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</si>
  <si>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</si>
  <si>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</si>
  <si>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</si>
  <si>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</si>
  <si>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</si>
  <si>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</si>
  <si>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</si>
  <si>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</si>
  <si>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</si>
  <si>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</si>
  <si>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</si>
  <si>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</si>
  <si>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</si>
  <si>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</si>
  <si>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</si>
  <si>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</si>
  <si>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</si>
  <si>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</si>
  <si>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</si>
  <si>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</si>
  <si>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</si>
  <si>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</si>
  <si>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</si>
  <si>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</si>
  <si>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</si>
  <si>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</si>
  <si>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</si>
  <si>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</si>
  <si>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</si>
  <si>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</si>
  <si>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</si>
  <si>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</si>
  <si>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</si>
  <si>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</si>
  <si>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</si>
  <si>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</si>
  <si>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</si>
  <si>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</si>
  <si>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</si>
  <si>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</si>
  <si>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</si>
  <si>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</si>
  <si>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</si>
  <si>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</si>
  <si>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</si>
  <si>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</si>
  <si>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</si>
  <si>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</si>
  <si>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</si>
  <si>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</si>
  <si>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</si>
  <si>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</si>
  <si>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</si>
  <si>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</si>
  <si>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</si>
  <si>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</si>
  <si>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</si>
  <si>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</si>
  <si>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</si>
  <si>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</si>
  <si>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</si>
  <si>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</si>
  <si>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</si>
  <si>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</si>
  <si>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</si>
  <si>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</si>
  <si>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</si>
  <si>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r>
      <t>Williamsburg</t>
    </r>
    <r>
      <rPr>
        <vertAlign val="superscript"/>
        <sz val="10"/>
        <rFont val="Arial Narrow"/>
        <family val="2"/>
      </rPr>
      <t>4</t>
    </r>
  </si>
  <si>
    <t>Winchester</t>
  </si>
  <si>
    <t>Fairfax City</t>
  </si>
  <si>
    <t>Franklin City</t>
  </si>
  <si>
    <t>Chesapeake</t>
  </si>
  <si>
    <t>Lexington</t>
  </si>
  <si>
    <t>Salem</t>
  </si>
  <si>
    <t>Poquoson</t>
  </si>
  <si>
    <t>Manassas</t>
  </si>
  <si>
    <t>Manassas Park</t>
  </si>
  <si>
    <t>Colonial Beach</t>
  </si>
  <si>
    <t>West Point</t>
  </si>
  <si>
    <t>State</t>
  </si>
  <si>
    <t xml:space="preserve"> </t>
  </si>
  <si>
    <r>
      <t>1</t>
    </r>
    <r>
      <rPr>
        <sz val="9"/>
        <rFont val="Arial Narrow"/>
        <family val="2"/>
      </rPr>
      <t>Effective July 1, 2001, Alleghany Highlands no longer operates as a school division; data is reported as Alleghany County.</t>
    </r>
  </si>
  <si>
    <r>
      <t>2</t>
    </r>
    <r>
      <rPr>
        <sz val="9"/>
        <rFont val="Arial Narrow"/>
        <family val="2"/>
      </rPr>
      <t>Bedford County data include Bedford City.</t>
    </r>
  </si>
  <si>
    <r>
      <t>3</t>
    </r>
    <r>
      <rPr>
        <sz val="9"/>
        <rFont val="Arial Narrow"/>
        <family val="2"/>
      </rPr>
      <t>Greensville County data include Emporia City.</t>
    </r>
  </si>
  <si>
    <r>
      <t>4</t>
    </r>
    <r>
      <rPr>
        <sz val="9"/>
        <rFont val="Arial Narrow"/>
        <family val="2"/>
      </rPr>
      <t>Williamsburg  data include James City County.</t>
    </r>
  </si>
  <si>
    <r>
      <t>5</t>
    </r>
    <r>
      <rPr>
        <sz val="9"/>
        <rFont val="Arial Narrow"/>
        <family val="2"/>
      </rPr>
      <t>The Number of Days Taught, the Average Daily Membership (ADM), the Average Daily Attendance (ADA) and the Percent Attendance are calculated for pupils in attendance in the local school division at the end of the school year.</t>
    </r>
  </si>
  <si>
    <t>CITIES</t>
  </si>
  <si>
    <t>TOWNS</t>
  </si>
  <si>
    <t>COUNTIES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</si>
</sst>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
    <font>
      <sz val="11"/>
      <name val="Arial Narrow"/>
      <family val="0"/>
    </font>
    <font>
      <sz val="9"/>
      <name val="Arial Narrow"/>
      <family val="2"/>
    </font>
    <font>
      <sz val="10"/>
      <name val="Arial Narrow"/>
      <family val="2"/>
    </font>
    <font>
      <sz val="10"/>
      <name val="Arial"/>
      <family val="0"/>
    </font>
    <font>
      <vertAlign val="superscript"/>
      <sz val="10"/>
      <name val="Arial Narrow"/>
      <family val="2"/>
    </font>
    <font>
      <vertAlign val="superscript"/>
      <sz val="9"/>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wrapText="1"/>
    </xf>
    <xf numFmtId="3" fontId="1" fillId="0" borderId="0" xfId="0" applyNumberFormat="1" applyFont="1" applyAlignment="1">
      <alignment/>
    </xf>
    <xf numFmtId="0" fontId="1" fillId="0" borderId="0" xfId="0" applyFont="1" applyAlignment="1">
      <alignment/>
    </xf>
    <xf numFmtId="0" fontId="2" fillId="0" borderId="0" xfId="19" applyFont="1">
      <alignment/>
      <protection/>
    </xf>
    <xf numFmtId="0" fontId="1" fillId="0" borderId="0" xfId="19" applyFont="1">
      <alignment/>
      <protection/>
    </xf>
    <xf numFmtId="0" fontId="2" fillId="0" borderId="0" xfId="19" applyFont="1" applyBorder="1">
      <alignment/>
      <protection/>
    </xf>
    <xf numFmtId="0" fontId="1" fillId="0" borderId="1" xfId="19" applyFont="1" applyBorder="1">
      <alignment/>
      <protection/>
    </xf>
    <xf numFmtId="3" fontId="1" fillId="0" borderId="1" xfId="19" applyNumberFormat="1" applyFont="1" applyBorder="1" applyAlignment="1">
      <alignment horizontal="center"/>
      <protection/>
    </xf>
    <xf numFmtId="0" fontId="1" fillId="0" borderId="1" xfId="0" applyFont="1" applyBorder="1" applyAlignment="1">
      <alignment wrapText="1"/>
    </xf>
    <xf numFmtId="3" fontId="1" fillId="0" borderId="1" xfId="0" applyNumberFormat="1" applyFont="1" applyBorder="1" applyAlignment="1">
      <alignment wrapText="1"/>
    </xf>
    <xf numFmtId="0" fontId="1" fillId="0" borderId="1" xfId="0" applyFont="1" applyBorder="1" applyAlignment="1">
      <alignment/>
    </xf>
    <xf numFmtId="0" fontId="2" fillId="0" borderId="1" xfId="19" applyFont="1" applyBorder="1">
      <alignment/>
      <protection/>
    </xf>
    <xf numFmtId="3" fontId="1" fillId="0" borderId="1" xfId="0" applyNumberFormat="1" applyFont="1" applyBorder="1" applyAlignment="1">
      <alignment/>
    </xf>
    <xf numFmtId="1" fontId="1" fillId="0" borderId="1" xfId="0" applyNumberFormat="1" applyFont="1" applyBorder="1" applyAlignment="1">
      <alignment/>
    </xf>
    <xf numFmtId="0" fontId="5" fillId="0" borderId="0" xfId="0" applyFont="1" applyAlignment="1">
      <alignment wrapText="1"/>
    </xf>
    <xf numFmtId="0" fontId="5" fillId="0" borderId="0" xfId="0" applyFont="1" applyAlignment="1">
      <alignment/>
    </xf>
    <xf numFmtId="0" fontId="1" fillId="0" borderId="1" xfId="0" applyFont="1" applyBorder="1" applyAlignment="1">
      <alignment/>
    </xf>
    <xf numFmtId="0" fontId="1" fillId="0" borderId="1" xfId="19" applyFont="1" applyBorder="1" applyAlignment="1">
      <alignment/>
      <protection/>
    </xf>
    <xf numFmtId="0" fontId="1" fillId="0" borderId="2" xfId="19" applyFont="1" applyBorder="1" applyAlignment="1">
      <alignment horizontal="center"/>
      <protection/>
    </xf>
    <xf numFmtId="0" fontId="1" fillId="0" borderId="3" xfId="19" applyFont="1" applyBorder="1" applyAlignment="1">
      <alignment horizontal="center"/>
      <protection/>
    </xf>
    <xf numFmtId="0" fontId="1" fillId="0" borderId="4" xfId="19" applyFont="1" applyBorder="1" applyAlignment="1">
      <alignment horizontal="center"/>
      <protection/>
    </xf>
    <xf numFmtId="3" fontId="1" fillId="0" borderId="3" xfId="19" applyNumberFormat="1" applyFont="1" applyBorder="1" applyAlignment="1">
      <alignment horizontal="center"/>
      <protection/>
    </xf>
    <xf numFmtId="3" fontId="1" fillId="0" borderId="2" xfId="19" applyNumberFormat="1" applyFont="1" applyBorder="1" applyAlignment="1">
      <alignment horizontal="center"/>
      <protection/>
    </xf>
    <xf numFmtId="3" fontId="1" fillId="0" borderId="4" xfId="19" applyNumberFormat="1" applyFont="1" applyBorder="1" applyAlignment="1">
      <alignment horizontal="center"/>
      <protection/>
    </xf>
    <xf numFmtId="0" fontId="1" fillId="0" borderId="3" xfId="19" applyFont="1" applyBorder="1" applyAlignment="1">
      <alignment horizontal="center"/>
      <protection/>
    </xf>
    <xf numFmtId="0" fontId="1" fillId="0" borderId="2" xfId="19" applyFont="1" applyBorder="1" applyAlignment="1">
      <alignment horizontal="center"/>
      <protection/>
    </xf>
    <xf numFmtId="0" fontId="1" fillId="0" borderId="4" xfId="19" applyFont="1" applyBorder="1" applyAlignment="1">
      <alignment horizontal="center"/>
      <protection/>
    </xf>
    <xf numFmtId="3" fontId="1" fillId="0" borderId="3" xfId="19" applyNumberFormat="1" applyFont="1" applyBorder="1" applyAlignment="1">
      <alignment horizontal="center"/>
      <protection/>
    </xf>
    <xf numFmtId="3" fontId="1" fillId="0" borderId="2" xfId="19" applyNumberFormat="1" applyFont="1" applyBorder="1" applyAlignment="1">
      <alignment horizontal="center"/>
      <protection/>
    </xf>
    <xf numFmtId="3" fontId="1" fillId="0" borderId="4" xfId="19" applyNumberFormat="1" applyFont="1" applyBorder="1" applyAlignment="1">
      <alignment horizontal="center"/>
      <protection/>
    </xf>
    <xf numFmtId="0" fontId="1" fillId="0" borderId="3" xfId="19" applyFont="1" applyBorder="1">
      <alignment/>
      <protection/>
    </xf>
    <xf numFmtId="0" fontId="1" fillId="0" borderId="2" xfId="19" applyFont="1" applyBorder="1">
      <alignment/>
      <protection/>
    </xf>
    <xf numFmtId="0" fontId="1" fillId="0" borderId="4" xfId="19" applyFont="1" applyBorder="1">
      <alignment/>
      <protection/>
    </xf>
  </cellXfs>
  <cellStyles count="7">
    <cellStyle name="Normal" xfId="0"/>
    <cellStyle name="Comma" xfId="15"/>
    <cellStyle name="Comma [0]" xfId="16"/>
    <cellStyle name="Currency" xfId="17"/>
    <cellStyle name="Currency [0]" xfId="18"/>
    <cellStyle name="Normal_Table08"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8"/>
  <sheetViews>
    <sheetView tabSelected="1" workbookViewId="0" topLeftCell="A1">
      <selection activeCell="A1" sqref="A1"/>
    </sheetView>
  </sheetViews>
  <sheetFormatPr defaultColWidth="9.140625" defaultRowHeight="16.5"/>
  <cols>
    <col min="1" max="1" width="6.421875" style="3" bestFit="1" customWidth="1"/>
    <col min="2" max="2" width="15.7109375" style="3" customWidth="1"/>
    <col min="3" max="4" width="8.7109375" style="3" customWidth="1"/>
    <col min="5" max="5" width="0.85546875" style="3" customWidth="1"/>
    <col min="6" max="6" width="7.8515625" style="2" bestFit="1" customWidth="1"/>
    <col min="7" max="7" width="7.7109375" style="2" bestFit="1" customWidth="1"/>
    <col min="8" max="8" width="8.28125" style="2" customWidth="1"/>
    <col min="9" max="9" width="0.85546875" style="2" customWidth="1"/>
    <col min="10" max="10" width="7.00390625" style="2" bestFit="1" customWidth="1"/>
    <col min="11" max="11" width="7.7109375" style="2" bestFit="1" customWidth="1"/>
    <col min="12" max="12" width="7.7109375" style="2" customWidth="1"/>
    <col min="13" max="13" width="0.9921875" style="2" customWidth="1"/>
    <col min="14" max="16" width="4.7109375" style="3" customWidth="1"/>
    <col min="17" max="16384" width="9.140625" style="3" customWidth="1"/>
  </cols>
  <sheetData>
    <row r="1" s="4" customFormat="1" ht="12.75">
      <c r="A1" s="4" t="s">
        <v>10</v>
      </c>
    </row>
    <row r="2" s="4" customFormat="1" ht="15">
      <c r="A2" s="4" t="s">
        <v>11</v>
      </c>
    </row>
    <row r="3" s="4" customFormat="1" ht="12.75">
      <c r="A3" s="6" t="s">
        <v>26</v>
      </c>
    </row>
    <row r="4" spans="1:16" s="5" customFormat="1" ht="13.5">
      <c r="A4" s="31"/>
      <c r="B4" s="31"/>
      <c r="C4" s="20" t="s">
        <v>12</v>
      </c>
      <c r="D4" s="20"/>
      <c r="E4" s="25"/>
      <c r="F4" s="22" t="s">
        <v>13</v>
      </c>
      <c r="G4" s="22"/>
      <c r="H4" s="22"/>
      <c r="I4" s="28"/>
      <c r="J4" s="22" t="s">
        <v>13</v>
      </c>
      <c r="K4" s="22"/>
      <c r="L4" s="22"/>
      <c r="M4" s="28"/>
      <c r="N4" s="22" t="s">
        <v>14</v>
      </c>
      <c r="O4" s="22"/>
      <c r="P4" s="22"/>
    </row>
    <row r="5" spans="1:16" s="5" customFormat="1" ht="13.5">
      <c r="A5" s="33"/>
      <c r="B5" s="33"/>
      <c r="C5" s="21" t="s">
        <v>15</v>
      </c>
      <c r="D5" s="21"/>
      <c r="E5" s="27"/>
      <c r="F5" s="24" t="s">
        <v>16</v>
      </c>
      <c r="G5" s="24"/>
      <c r="H5" s="24"/>
      <c r="I5" s="30"/>
      <c r="J5" s="24" t="s">
        <v>17</v>
      </c>
      <c r="K5" s="24"/>
      <c r="L5" s="24"/>
      <c r="M5" s="30"/>
      <c r="N5" s="24" t="s">
        <v>18</v>
      </c>
      <c r="O5" s="24"/>
      <c r="P5" s="24"/>
    </row>
    <row r="6" spans="1:16" s="5" customFormat="1" ht="13.5">
      <c r="A6" s="33" t="s">
        <v>19</v>
      </c>
      <c r="B6" s="33"/>
      <c r="C6" s="19" t="s">
        <v>20</v>
      </c>
      <c r="D6" s="19"/>
      <c r="E6" s="26"/>
      <c r="F6" s="23" t="s">
        <v>20</v>
      </c>
      <c r="G6" s="23"/>
      <c r="H6" s="23"/>
      <c r="I6" s="29"/>
      <c r="J6" s="23" t="s">
        <v>20</v>
      </c>
      <c r="K6" s="23"/>
      <c r="L6" s="23"/>
      <c r="M6" s="29"/>
      <c r="N6" s="23" t="s">
        <v>20</v>
      </c>
      <c r="O6" s="23"/>
      <c r="P6" s="23"/>
    </row>
    <row r="7" spans="1:16" s="5" customFormat="1" ht="13.5">
      <c r="A7" s="32" t="s">
        <v>21</v>
      </c>
      <c r="B7" s="32" t="s">
        <v>22</v>
      </c>
      <c r="C7" s="8" t="s">
        <v>23</v>
      </c>
      <c r="D7" s="8" t="s">
        <v>24</v>
      </c>
      <c r="E7" s="8"/>
      <c r="F7" s="8" t="s">
        <v>23</v>
      </c>
      <c r="G7" s="8" t="s">
        <v>24</v>
      </c>
      <c r="H7" s="8" t="s">
        <v>25</v>
      </c>
      <c r="I7" s="8"/>
      <c r="J7" s="8" t="s">
        <v>23</v>
      </c>
      <c r="K7" s="8" t="s">
        <v>24</v>
      </c>
      <c r="L7" s="8" t="s">
        <v>25</v>
      </c>
      <c r="M7" s="8"/>
      <c r="N7" s="8" t="s">
        <v>23</v>
      </c>
      <c r="O7" s="8" t="s">
        <v>24</v>
      </c>
      <c r="P7" s="8" t="s">
        <v>25</v>
      </c>
    </row>
    <row r="8" spans="1:16" s="5" customFormat="1" ht="13.5">
      <c r="A8" s="7"/>
      <c r="B8" s="7"/>
      <c r="C8" s="8"/>
      <c r="D8" s="8"/>
      <c r="E8" s="8"/>
      <c r="F8" s="8"/>
      <c r="G8" s="8"/>
      <c r="H8" s="8"/>
      <c r="I8" s="8"/>
      <c r="J8" s="8"/>
      <c r="K8" s="8"/>
      <c r="L8" s="8"/>
      <c r="M8" s="8"/>
      <c r="N8" s="8"/>
      <c r="O8" s="8"/>
      <c r="P8" s="8"/>
    </row>
    <row r="9" spans="1:16" s="5" customFormat="1" ht="13.5">
      <c r="A9" s="18" t="s">
        <v>169</v>
      </c>
      <c r="B9" s="18"/>
      <c r="C9" s="18"/>
      <c r="D9" s="18"/>
      <c r="E9" s="18"/>
      <c r="F9" s="18"/>
      <c r="G9" s="18"/>
      <c r="H9" s="18"/>
      <c r="I9" s="18"/>
      <c r="J9" s="18"/>
      <c r="K9" s="18"/>
      <c r="L9" s="18"/>
      <c r="M9" s="18"/>
      <c r="N9" s="18"/>
      <c r="O9" s="18"/>
      <c r="P9" s="18"/>
    </row>
    <row r="10" spans="1:16" s="1" customFormat="1" ht="13.5">
      <c r="A10" s="9"/>
      <c r="B10" s="9"/>
      <c r="C10" s="9"/>
      <c r="D10" s="9"/>
      <c r="E10" s="9"/>
      <c r="F10" s="10"/>
      <c r="G10" s="10"/>
      <c r="H10" s="10"/>
      <c r="I10" s="10"/>
      <c r="J10" s="10"/>
      <c r="K10" s="10"/>
      <c r="L10" s="10"/>
      <c r="M10" s="10"/>
      <c r="N10" s="9"/>
      <c r="O10" s="9"/>
      <c r="P10" s="9"/>
    </row>
    <row r="11" spans="1:16" ht="13.5">
      <c r="A11" s="11">
        <v>1</v>
      </c>
      <c r="B11" s="12" t="s">
        <v>27</v>
      </c>
      <c r="C11" s="9">
        <v>180</v>
      </c>
      <c r="D11" s="9">
        <v>180</v>
      </c>
      <c r="E11" s="9" t="s">
        <v>161</v>
      </c>
      <c r="F11" s="13">
        <v>3254</v>
      </c>
      <c r="G11" s="13">
        <v>1943</v>
      </c>
      <c r="H11" s="13">
        <f>SUM(F11:G11)</f>
        <v>5197</v>
      </c>
      <c r="I11" s="13" t="s">
        <v>161</v>
      </c>
      <c r="J11" s="13">
        <v>3069</v>
      </c>
      <c r="K11" s="13">
        <v>1828</v>
      </c>
      <c r="L11" s="13">
        <f aca="true" t="shared" si="0" ref="L11:L74">SUM(J11:K11)</f>
        <v>4897</v>
      </c>
      <c r="M11" s="13" t="s">
        <v>161</v>
      </c>
      <c r="N11" s="14">
        <f>J11/F11*100</f>
        <v>94.31468961278426</v>
      </c>
      <c r="O11" s="14">
        <f>K11/G11*100</f>
        <v>94.08131755018013</v>
      </c>
      <c r="P11" s="14">
        <f>L11/H11*100</f>
        <v>94.22743890706177</v>
      </c>
    </row>
    <row r="12" spans="1:16" ht="13.5">
      <c r="A12" s="11">
        <v>2</v>
      </c>
      <c r="B12" s="12" t="s">
        <v>28</v>
      </c>
      <c r="C12" s="11">
        <v>177</v>
      </c>
      <c r="D12" s="11">
        <v>177</v>
      </c>
      <c r="E12" s="11"/>
      <c r="F12" s="13">
        <v>7404</v>
      </c>
      <c r="G12" s="13">
        <v>4781</v>
      </c>
      <c r="H12" s="13">
        <f aca="true" t="shared" si="1" ref="H12:H75">SUM(F12:G12)</f>
        <v>12185</v>
      </c>
      <c r="I12" s="13"/>
      <c r="J12" s="13">
        <v>7106</v>
      </c>
      <c r="K12" s="13">
        <v>4562</v>
      </c>
      <c r="L12" s="13">
        <f t="shared" si="0"/>
        <v>11668</v>
      </c>
      <c r="M12" s="13"/>
      <c r="N12" s="14">
        <f aca="true" t="shared" si="2" ref="N12:N21">J12/F12*100</f>
        <v>95.97514856834144</v>
      </c>
      <c r="O12" s="14">
        <f aca="true" t="shared" si="3" ref="O12:O21">K12/G12*100</f>
        <v>95.41936833298473</v>
      </c>
      <c r="P12" s="14">
        <f aca="true" t="shared" si="4" ref="P12:P21">L12/H12*100</f>
        <v>95.7570783750513</v>
      </c>
    </row>
    <row r="13" spans="1:16" ht="15.75">
      <c r="A13" s="11">
        <v>3</v>
      </c>
      <c r="B13" s="12" t="s">
        <v>29</v>
      </c>
      <c r="C13" s="11">
        <v>180</v>
      </c>
      <c r="D13" s="11">
        <v>180</v>
      </c>
      <c r="E13" s="11"/>
      <c r="F13" s="13">
        <v>1871</v>
      </c>
      <c r="G13" s="13">
        <v>1045</v>
      </c>
      <c r="H13" s="13">
        <f t="shared" si="1"/>
        <v>2916</v>
      </c>
      <c r="I13" s="13"/>
      <c r="J13" s="13">
        <v>1783</v>
      </c>
      <c r="K13" s="13">
        <v>981</v>
      </c>
      <c r="L13" s="13">
        <f t="shared" si="0"/>
        <v>2764</v>
      </c>
      <c r="M13" s="13"/>
      <c r="N13" s="14">
        <f t="shared" si="2"/>
        <v>95.29663281667557</v>
      </c>
      <c r="O13" s="14">
        <f t="shared" si="3"/>
        <v>93.8755980861244</v>
      </c>
      <c r="P13" s="14">
        <f t="shared" si="4"/>
        <v>94.78737997256516</v>
      </c>
    </row>
    <row r="14" spans="1:16" ht="13.5">
      <c r="A14" s="11">
        <v>4</v>
      </c>
      <c r="B14" s="12" t="s">
        <v>30</v>
      </c>
      <c r="C14" s="11">
        <v>180</v>
      </c>
      <c r="D14" s="11">
        <v>180</v>
      </c>
      <c r="E14" s="11"/>
      <c r="F14" s="13">
        <v>996</v>
      </c>
      <c r="G14" s="13">
        <v>595</v>
      </c>
      <c r="H14" s="13">
        <f t="shared" si="1"/>
        <v>1591</v>
      </c>
      <c r="I14" s="13"/>
      <c r="J14" s="13">
        <v>941</v>
      </c>
      <c r="K14" s="13">
        <v>551</v>
      </c>
      <c r="L14" s="13">
        <f t="shared" si="0"/>
        <v>1492</v>
      </c>
      <c r="M14" s="13"/>
      <c r="N14" s="14">
        <f t="shared" si="2"/>
        <v>94.47791164658635</v>
      </c>
      <c r="O14" s="14">
        <f t="shared" si="3"/>
        <v>92.60504201680672</v>
      </c>
      <c r="P14" s="14">
        <f t="shared" si="4"/>
        <v>93.77749842866122</v>
      </c>
    </row>
    <row r="15" spans="1:16" ht="13.5">
      <c r="A15" s="11">
        <v>5</v>
      </c>
      <c r="B15" s="12" t="s">
        <v>31</v>
      </c>
      <c r="C15" s="11">
        <v>166</v>
      </c>
      <c r="D15" s="11">
        <v>171</v>
      </c>
      <c r="E15" s="11"/>
      <c r="F15" s="13">
        <v>2844</v>
      </c>
      <c r="G15" s="13">
        <v>1760</v>
      </c>
      <c r="H15" s="13">
        <f t="shared" si="1"/>
        <v>4604</v>
      </c>
      <c r="I15" s="13"/>
      <c r="J15" s="13">
        <v>2712</v>
      </c>
      <c r="K15" s="13">
        <v>1627</v>
      </c>
      <c r="L15" s="13">
        <f t="shared" si="0"/>
        <v>4339</v>
      </c>
      <c r="M15" s="13"/>
      <c r="N15" s="14">
        <f t="shared" si="2"/>
        <v>95.35864978902954</v>
      </c>
      <c r="O15" s="14">
        <f t="shared" si="3"/>
        <v>92.44318181818181</v>
      </c>
      <c r="P15" s="14">
        <f t="shared" si="4"/>
        <v>94.24413553431799</v>
      </c>
    </row>
    <row r="16" spans="1:16" ht="13.5">
      <c r="A16" s="11">
        <v>6</v>
      </c>
      <c r="B16" s="12" t="s">
        <v>32</v>
      </c>
      <c r="C16" s="11">
        <v>172</v>
      </c>
      <c r="D16" s="11">
        <v>172</v>
      </c>
      <c r="E16" s="11"/>
      <c r="F16" s="13">
        <v>1416</v>
      </c>
      <c r="G16" s="13">
        <v>889</v>
      </c>
      <c r="H16" s="13">
        <f t="shared" si="1"/>
        <v>2305</v>
      </c>
      <c r="I16" s="13"/>
      <c r="J16" s="13">
        <v>1351</v>
      </c>
      <c r="K16" s="13">
        <v>828</v>
      </c>
      <c r="L16" s="13">
        <f t="shared" si="0"/>
        <v>2179</v>
      </c>
      <c r="M16" s="13"/>
      <c r="N16" s="14">
        <f t="shared" si="2"/>
        <v>95.40960451977402</v>
      </c>
      <c r="O16" s="14">
        <f t="shared" si="3"/>
        <v>93.13835770528684</v>
      </c>
      <c r="P16" s="14">
        <f t="shared" si="4"/>
        <v>94.53362255965293</v>
      </c>
    </row>
    <row r="17" spans="1:16" ht="13.5">
      <c r="A17" s="11">
        <v>7</v>
      </c>
      <c r="B17" s="12" t="s">
        <v>33</v>
      </c>
      <c r="C17" s="11">
        <v>175</v>
      </c>
      <c r="D17" s="11">
        <v>176</v>
      </c>
      <c r="E17" s="11"/>
      <c r="F17" s="13">
        <v>11608</v>
      </c>
      <c r="G17" s="13">
        <v>6630</v>
      </c>
      <c r="H17" s="13">
        <f t="shared" si="1"/>
        <v>18238</v>
      </c>
      <c r="I17" s="13"/>
      <c r="J17" s="13">
        <v>11139</v>
      </c>
      <c r="K17" s="13">
        <v>6270</v>
      </c>
      <c r="L17" s="13">
        <f t="shared" si="0"/>
        <v>17409</v>
      </c>
      <c r="M17" s="13"/>
      <c r="N17" s="14">
        <f t="shared" si="2"/>
        <v>95.95968297725706</v>
      </c>
      <c r="O17" s="14">
        <f t="shared" si="3"/>
        <v>94.57013574660633</v>
      </c>
      <c r="P17" s="14">
        <f t="shared" si="4"/>
        <v>95.45454545454545</v>
      </c>
    </row>
    <row r="18" spans="1:16" ht="13.5">
      <c r="A18" s="11">
        <v>8</v>
      </c>
      <c r="B18" s="12" t="s">
        <v>34</v>
      </c>
      <c r="C18" s="11">
        <v>180</v>
      </c>
      <c r="D18" s="11">
        <v>180</v>
      </c>
      <c r="E18" s="11"/>
      <c r="F18" s="13">
        <v>6342</v>
      </c>
      <c r="G18" s="13">
        <v>4254</v>
      </c>
      <c r="H18" s="13">
        <f t="shared" si="1"/>
        <v>10596</v>
      </c>
      <c r="I18" s="13"/>
      <c r="J18" s="13">
        <v>6031</v>
      </c>
      <c r="K18" s="13">
        <v>3954</v>
      </c>
      <c r="L18" s="13">
        <f t="shared" si="0"/>
        <v>9985</v>
      </c>
      <c r="M18" s="13"/>
      <c r="N18" s="14">
        <f t="shared" si="2"/>
        <v>95.09618416903184</v>
      </c>
      <c r="O18" s="14">
        <f t="shared" si="3"/>
        <v>92.94781382228491</v>
      </c>
      <c r="P18" s="14">
        <f t="shared" si="4"/>
        <v>94.23367308418271</v>
      </c>
    </row>
    <row r="19" spans="1:16" ht="13.5">
      <c r="A19" s="11">
        <v>9</v>
      </c>
      <c r="B19" s="12" t="s">
        <v>35</v>
      </c>
      <c r="C19" s="11">
        <v>175</v>
      </c>
      <c r="D19" s="11">
        <v>175</v>
      </c>
      <c r="E19" s="11"/>
      <c r="F19" s="13">
        <v>485</v>
      </c>
      <c r="G19" s="13">
        <v>303</v>
      </c>
      <c r="H19" s="13">
        <f t="shared" si="1"/>
        <v>788</v>
      </c>
      <c r="I19" s="13"/>
      <c r="J19" s="13">
        <v>464</v>
      </c>
      <c r="K19" s="13">
        <v>284</v>
      </c>
      <c r="L19" s="13">
        <f t="shared" si="0"/>
        <v>748</v>
      </c>
      <c r="M19" s="13"/>
      <c r="N19" s="14">
        <f t="shared" si="2"/>
        <v>95.6701030927835</v>
      </c>
      <c r="O19" s="14">
        <f t="shared" si="3"/>
        <v>93.72937293729373</v>
      </c>
      <c r="P19" s="14">
        <f t="shared" si="4"/>
        <v>94.9238578680203</v>
      </c>
    </row>
    <row r="20" spans="1:16" ht="15.75">
      <c r="A20" s="11">
        <v>10</v>
      </c>
      <c r="B20" s="12" t="s">
        <v>36</v>
      </c>
      <c r="C20" s="11">
        <v>177</v>
      </c>
      <c r="D20" s="11">
        <v>177</v>
      </c>
      <c r="E20" s="11"/>
      <c r="F20" s="13">
        <v>6207</v>
      </c>
      <c r="G20" s="13">
        <v>3921</v>
      </c>
      <c r="H20" s="13">
        <f t="shared" si="1"/>
        <v>10128</v>
      </c>
      <c r="I20" s="13"/>
      <c r="J20" s="13">
        <v>5928</v>
      </c>
      <c r="K20" s="13">
        <v>3671</v>
      </c>
      <c r="L20" s="13">
        <f t="shared" si="0"/>
        <v>9599</v>
      </c>
      <c r="M20" s="13"/>
      <c r="N20" s="14">
        <f t="shared" si="2"/>
        <v>95.50507491541808</v>
      </c>
      <c r="O20" s="14">
        <f t="shared" si="3"/>
        <v>93.6240754909462</v>
      </c>
      <c r="P20" s="14">
        <f t="shared" si="4"/>
        <v>94.77685624012638</v>
      </c>
    </row>
    <row r="21" spans="1:16" ht="13.5">
      <c r="A21" s="11">
        <v>11</v>
      </c>
      <c r="B21" s="12" t="s">
        <v>37</v>
      </c>
      <c r="C21" s="11">
        <v>178</v>
      </c>
      <c r="D21" s="11">
        <v>178</v>
      </c>
      <c r="E21" s="11"/>
      <c r="F21" s="13">
        <v>553</v>
      </c>
      <c r="G21" s="13">
        <v>358</v>
      </c>
      <c r="H21" s="13">
        <f t="shared" si="1"/>
        <v>911</v>
      </c>
      <c r="I21" s="13"/>
      <c r="J21" s="13">
        <v>527</v>
      </c>
      <c r="K21" s="13">
        <v>333</v>
      </c>
      <c r="L21" s="13">
        <f t="shared" si="0"/>
        <v>860</v>
      </c>
      <c r="M21" s="13"/>
      <c r="N21" s="14">
        <f t="shared" si="2"/>
        <v>95.29837251356238</v>
      </c>
      <c r="O21" s="14">
        <f t="shared" si="3"/>
        <v>93.01675977653632</v>
      </c>
      <c r="P21" s="14">
        <f t="shared" si="4"/>
        <v>94.40175631174533</v>
      </c>
    </row>
    <row r="22" spans="1:16" ht="13.5">
      <c r="A22" s="11">
        <v>12</v>
      </c>
      <c r="B22" s="12" t="s">
        <v>38</v>
      </c>
      <c r="C22" s="11">
        <v>175</v>
      </c>
      <c r="D22" s="11">
        <v>175</v>
      </c>
      <c r="E22" s="11"/>
      <c r="F22" s="13">
        <v>2853</v>
      </c>
      <c r="G22" s="13">
        <v>1851</v>
      </c>
      <c r="H22" s="13">
        <f t="shared" si="1"/>
        <v>4704</v>
      </c>
      <c r="I22" s="13"/>
      <c r="J22" s="13">
        <v>2740</v>
      </c>
      <c r="K22" s="13">
        <v>1750</v>
      </c>
      <c r="L22" s="13">
        <f t="shared" si="0"/>
        <v>4490</v>
      </c>
      <c r="M22" s="13"/>
      <c r="N22" s="14">
        <f aca="true" t="shared" si="5" ref="N22:N85">J22/F22*100</f>
        <v>96.03925692253767</v>
      </c>
      <c r="O22" s="14">
        <f aca="true" t="shared" si="6" ref="O22:O85">K22/G22*100</f>
        <v>94.54349000540249</v>
      </c>
      <c r="P22" s="14">
        <f aca="true" t="shared" si="7" ref="P22:P85">L22/H22*100</f>
        <v>95.45068027210884</v>
      </c>
    </row>
    <row r="23" spans="1:16" ht="13.5">
      <c r="A23" s="11">
        <v>13</v>
      </c>
      <c r="B23" s="12" t="s">
        <v>39</v>
      </c>
      <c r="C23" s="11">
        <v>173</v>
      </c>
      <c r="D23" s="11">
        <v>175</v>
      </c>
      <c r="E23" s="11"/>
      <c r="F23" s="13">
        <v>1493</v>
      </c>
      <c r="G23" s="13">
        <v>800</v>
      </c>
      <c r="H23" s="13">
        <f t="shared" si="1"/>
        <v>2293</v>
      </c>
      <c r="I23" s="13"/>
      <c r="J23" s="13">
        <v>1405</v>
      </c>
      <c r="K23" s="13">
        <v>716</v>
      </c>
      <c r="L23" s="13">
        <f t="shared" si="0"/>
        <v>2121</v>
      </c>
      <c r="M23" s="13"/>
      <c r="N23" s="14">
        <f t="shared" si="5"/>
        <v>94.10582719357</v>
      </c>
      <c r="O23" s="14">
        <f t="shared" si="6"/>
        <v>89.5</v>
      </c>
      <c r="P23" s="14">
        <f t="shared" si="7"/>
        <v>92.49890972525077</v>
      </c>
    </row>
    <row r="24" spans="1:16" ht="13.5">
      <c r="A24" s="11">
        <v>14</v>
      </c>
      <c r="B24" s="12" t="s">
        <v>40</v>
      </c>
      <c r="C24" s="11">
        <v>180</v>
      </c>
      <c r="D24" s="11">
        <v>180</v>
      </c>
      <c r="E24" s="11"/>
      <c r="F24" s="13">
        <v>2349</v>
      </c>
      <c r="G24" s="13">
        <v>1375</v>
      </c>
      <c r="H24" s="13">
        <f t="shared" si="1"/>
        <v>3724</v>
      </c>
      <c r="I24" s="13"/>
      <c r="J24" s="13">
        <v>2162</v>
      </c>
      <c r="K24" s="13">
        <v>1245</v>
      </c>
      <c r="L24" s="13">
        <f t="shared" si="0"/>
        <v>3407</v>
      </c>
      <c r="M24" s="13"/>
      <c r="N24" s="14">
        <f t="shared" si="5"/>
        <v>92.03916560238399</v>
      </c>
      <c r="O24" s="14">
        <f t="shared" si="6"/>
        <v>90.54545454545455</v>
      </c>
      <c r="P24" s="14">
        <f t="shared" si="7"/>
        <v>91.48764769065521</v>
      </c>
    </row>
    <row r="25" spans="1:16" ht="13.5">
      <c r="A25" s="11">
        <v>15</v>
      </c>
      <c r="B25" s="12" t="s">
        <v>41</v>
      </c>
      <c r="C25" s="11">
        <v>175</v>
      </c>
      <c r="D25" s="11">
        <v>175</v>
      </c>
      <c r="E25" s="11"/>
      <c r="F25" s="13">
        <v>1264</v>
      </c>
      <c r="G25" s="13">
        <v>835</v>
      </c>
      <c r="H25" s="13">
        <f t="shared" si="1"/>
        <v>2099</v>
      </c>
      <c r="I25" s="13"/>
      <c r="J25" s="13">
        <v>1195</v>
      </c>
      <c r="K25" s="13">
        <v>767</v>
      </c>
      <c r="L25" s="13">
        <f t="shared" si="0"/>
        <v>1962</v>
      </c>
      <c r="M25" s="13"/>
      <c r="N25" s="14">
        <f t="shared" si="5"/>
        <v>94.54113924050634</v>
      </c>
      <c r="O25" s="14">
        <f t="shared" si="6"/>
        <v>91.8562874251497</v>
      </c>
      <c r="P25" s="14">
        <f t="shared" si="7"/>
        <v>93.47308242020009</v>
      </c>
    </row>
    <row r="26" spans="1:16" ht="13.5">
      <c r="A26" s="11">
        <v>16</v>
      </c>
      <c r="B26" s="12" t="s">
        <v>42</v>
      </c>
      <c r="C26" s="11">
        <v>170</v>
      </c>
      <c r="D26" s="11">
        <v>170</v>
      </c>
      <c r="E26" s="11"/>
      <c r="F26" s="13">
        <v>5356</v>
      </c>
      <c r="G26" s="13">
        <v>3256</v>
      </c>
      <c r="H26" s="13">
        <f t="shared" si="1"/>
        <v>8612</v>
      </c>
      <c r="I26" s="13"/>
      <c r="J26" s="13">
        <v>5086</v>
      </c>
      <c r="K26" s="13">
        <v>3038</v>
      </c>
      <c r="L26" s="13">
        <f t="shared" si="0"/>
        <v>8124</v>
      </c>
      <c r="M26" s="13"/>
      <c r="N26" s="14">
        <f t="shared" si="5"/>
        <v>94.95892457057505</v>
      </c>
      <c r="O26" s="14">
        <f t="shared" si="6"/>
        <v>93.3046683046683</v>
      </c>
      <c r="P26" s="14">
        <f t="shared" si="7"/>
        <v>94.3334881560613</v>
      </c>
    </row>
    <row r="27" spans="1:16" ht="13.5">
      <c r="A27" s="11">
        <v>17</v>
      </c>
      <c r="B27" s="12" t="s">
        <v>43</v>
      </c>
      <c r="C27" s="11">
        <v>180</v>
      </c>
      <c r="D27" s="11">
        <v>180</v>
      </c>
      <c r="E27" s="11"/>
      <c r="F27" s="13">
        <v>2181</v>
      </c>
      <c r="G27" s="13">
        <v>1264</v>
      </c>
      <c r="H27" s="13">
        <f t="shared" si="1"/>
        <v>3445</v>
      </c>
      <c r="I27" s="13"/>
      <c r="J27" s="13">
        <v>2087</v>
      </c>
      <c r="K27" s="13">
        <v>1144</v>
      </c>
      <c r="L27" s="13">
        <f t="shared" si="0"/>
        <v>3231</v>
      </c>
      <c r="M27" s="13"/>
      <c r="N27" s="14">
        <f t="shared" si="5"/>
        <v>95.69005043558</v>
      </c>
      <c r="O27" s="14">
        <f t="shared" si="6"/>
        <v>90.50632911392405</v>
      </c>
      <c r="P27" s="14">
        <f t="shared" si="7"/>
        <v>93.78809869375907</v>
      </c>
    </row>
    <row r="28" spans="1:16" ht="13.5">
      <c r="A28" s="11">
        <v>18</v>
      </c>
      <c r="B28" s="12" t="s">
        <v>44</v>
      </c>
      <c r="C28" s="11">
        <v>175</v>
      </c>
      <c r="D28" s="11">
        <v>175</v>
      </c>
      <c r="E28" s="11"/>
      <c r="F28" s="13">
        <v>2598</v>
      </c>
      <c r="G28" s="13">
        <v>1436</v>
      </c>
      <c r="H28" s="13">
        <f t="shared" si="1"/>
        <v>4034</v>
      </c>
      <c r="I28" s="13"/>
      <c r="J28" s="13">
        <v>2485</v>
      </c>
      <c r="K28" s="13">
        <v>1374</v>
      </c>
      <c r="L28" s="13">
        <f t="shared" si="0"/>
        <v>3859</v>
      </c>
      <c r="M28" s="13"/>
      <c r="N28" s="14">
        <f t="shared" si="5"/>
        <v>95.65050038491148</v>
      </c>
      <c r="O28" s="14">
        <f t="shared" si="6"/>
        <v>95.68245125348189</v>
      </c>
      <c r="P28" s="14">
        <f t="shared" si="7"/>
        <v>95.66187407040158</v>
      </c>
    </row>
    <row r="29" spans="1:16" ht="13.5">
      <c r="A29" s="11">
        <v>19</v>
      </c>
      <c r="B29" s="12" t="s">
        <v>45</v>
      </c>
      <c r="C29" s="11">
        <v>180</v>
      </c>
      <c r="D29" s="11">
        <v>180</v>
      </c>
      <c r="E29" s="11"/>
      <c r="F29" s="13">
        <v>560</v>
      </c>
      <c r="G29" s="13">
        <v>319</v>
      </c>
      <c r="H29" s="13">
        <f t="shared" si="1"/>
        <v>879</v>
      </c>
      <c r="I29" s="13"/>
      <c r="J29" s="13">
        <v>534</v>
      </c>
      <c r="K29" s="13">
        <v>316</v>
      </c>
      <c r="L29" s="13">
        <f t="shared" si="0"/>
        <v>850</v>
      </c>
      <c r="M29" s="13"/>
      <c r="N29" s="14">
        <f t="shared" si="5"/>
        <v>95.35714285714286</v>
      </c>
      <c r="O29" s="14">
        <f t="shared" si="6"/>
        <v>99.05956112852664</v>
      </c>
      <c r="P29" s="14">
        <f t="shared" si="7"/>
        <v>96.70079635949944</v>
      </c>
    </row>
    <row r="30" spans="1:16" ht="13.5">
      <c r="A30" s="11">
        <v>20</v>
      </c>
      <c r="B30" s="12" t="s">
        <v>46</v>
      </c>
      <c r="C30" s="11">
        <v>178</v>
      </c>
      <c r="D30" s="11">
        <v>178</v>
      </c>
      <c r="E30" s="11"/>
      <c r="F30" s="13">
        <v>1374</v>
      </c>
      <c r="G30" s="13">
        <v>789</v>
      </c>
      <c r="H30" s="13">
        <f t="shared" si="1"/>
        <v>2163</v>
      </c>
      <c r="I30" s="13"/>
      <c r="J30" s="13">
        <v>1313</v>
      </c>
      <c r="K30" s="13">
        <v>748</v>
      </c>
      <c r="L30" s="13">
        <f t="shared" si="0"/>
        <v>2061</v>
      </c>
      <c r="M30" s="13"/>
      <c r="N30" s="14">
        <f t="shared" si="5"/>
        <v>95.56040756914119</v>
      </c>
      <c r="O30" s="14">
        <f t="shared" si="6"/>
        <v>94.80354879594424</v>
      </c>
      <c r="P30" s="14">
        <f t="shared" si="7"/>
        <v>95.28432732316227</v>
      </c>
    </row>
    <row r="31" spans="1:16" ht="13.5">
      <c r="A31" s="11">
        <v>21</v>
      </c>
      <c r="B31" s="12" t="s">
        <v>47</v>
      </c>
      <c r="C31" s="11">
        <v>174</v>
      </c>
      <c r="D31" s="11">
        <v>174</v>
      </c>
      <c r="E31" s="11"/>
      <c r="F31" s="13">
        <v>32964</v>
      </c>
      <c r="G31" s="13">
        <v>20586</v>
      </c>
      <c r="H31" s="13">
        <f t="shared" si="1"/>
        <v>53550</v>
      </c>
      <c r="I31" s="13"/>
      <c r="J31" s="13">
        <v>31597</v>
      </c>
      <c r="K31" s="13">
        <v>19417</v>
      </c>
      <c r="L31" s="13">
        <f t="shared" si="0"/>
        <v>51014</v>
      </c>
      <c r="M31" s="13"/>
      <c r="N31" s="14">
        <f t="shared" si="5"/>
        <v>95.85305181410023</v>
      </c>
      <c r="O31" s="14">
        <f t="shared" si="6"/>
        <v>94.32138346449042</v>
      </c>
      <c r="P31" s="14">
        <f t="shared" si="7"/>
        <v>95.26423902894491</v>
      </c>
    </row>
    <row r="32" spans="1:16" ht="13.5">
      <c r="A32" s="11">
        <v>22</v>
      </c>
      <c r="B32" s="12" t="s">
        <v>48</v>
      </c>
      <c r="C32" s="11">
        <v>171</v>
      </c>
      <c r="D32" s="11">
        <v>171</v>
      </c>
      <c r="E32" s="11"/>
      <c r="F32" s="13">
        <v>1246</v>
      </c>
      <c r="G32" s="13">
        <v>762</v>
      </c>
      <c r="H32" s="13">
        <f t="shared" si="1"/>
        <v>2008</v>
      </c>
      <c r="I32" s="13"/>
      <c r="J32" s="13">
        <v>1183</v>
      </c>
      <c r="K32" s="13">
        <v>713</v>
      </c>
      <c r="L32" s="13">
        <f t="shared" si="0"/>
        <v>1896</v>
      </c>
      <c r="M32" s="13"/>
      <c r="N32" s="14">
        <f t="shared" si="5"/>
        <v>94.9438202247191</v>
      </c>
      <c r="O32" s="14">
        <f t="shared" si="6"/>
        <v>93.56955380577428</v>
      </c>
      <c r="P32" s="14">
        <f t="shared" si="7"/>
        <v>94.42231075697211</v>
      </c>
    </row>
    <row r="33" spans="1:16" ht="13.5">
      <c r="A33" s="11">
        <v>23</v>
      </c>
      <c r="B33" s="12" t="s">
        <v>49</v>
      </c>
      <c r="C33" s="11">
        <v>173</v>
      </c>
      <c r="D33" s="11">
        <v>173</v>
      </c>
      <c r="E33" s="11"/>
      <c r="F33" s="13">
        <v>431</v>
      </c>
      <c r="G33" s="13">
        <v>266</v>
      </c>
      <c r="H33" s="13">
        <f t="shared" si="1"/>
        <v>697</v>
      </c>
      <c r="I33" s="13"/>
      <c r="J33" s="13">
        <v>413</v>
      </c>
      <c r="K33" s="13">
        <v>258</v>
      </c>
      <c r="L33" s="13">
        <f t="shared" si="0"/>
        <v>671</v>
      </c>
      <c r="M33" s="13"/>
      <c r="N33" s="14">
        <f t="shared" si="5"/>
        <v>95.82366589327145</v>
      </c>
      <c r="O33" s="14">
        <f t="shared" si="6"/>
        <v>96.99248120300751</v>
      </c>
      <c r="P33" s="14">
        <f t="shared" si="7"/>
        <v>96.26972740315638</v>
      </c>
    </row>
    <row r="34" spans="1:16" ht="13.5">
      <c r="A34" s="11">
        <v>24</v>
      </c>
      <c r="B34" s="12" t="s">
        <v>50</v>
      </c>
      <c r="C34" s="11">
        <v>173</v>
      </c>
      <c r="D34" s="11">
        <v>173</v>
      </c>
      <c r="E34" s="11"/>
      <c r="F34" s="13">
        <v>3810</v>
      </c>
      <c r="G34" s="13">
        <v>2202</v>
      </c>
      <c r="H34" s="13">
        <f t="shared" si="1"/>
        <v>6012</v>
      </c>
      <c r="I34" s="13"/>
      <c r="J34" s="13">
        <v>3639</v>
      </c>
      <c r="K34" s="13">
        <v>2052</v>
      </c>
      <c r="L34" s="13">
        <f t="shared" si="0"/>
        <v>5691</v>
      </c>
      <c r="M34" s="13"/>
      <c r="N34" s="14">
        <f t="shared" si="5"/>
        <v>95.51181102362204</v>
      </c>
      <c r="O34" s="14">
        <f t="shared" si="6"/>
        <v>93.18801089918256</v>
      </c>
      <c r="P34" s="14">
        <f t="shared" si="7"/>
        <v>94.66067864271457</v>
      </c>
    </row>
    <row r="35" spans="1:16" ht="13.5">
      <c r="A35" s="11">
        <v>25</v>
      </c>
      <c r="B35" s="12" t="s">
        <v>51</v>
      </c>
      <c r="C35" s="11">
        <v>171</v>
      </c>
      <c r="D35" s="11">
        <v>171</v>
      </c>
      <c r="E35" s="11"/>
      <c r="F35" s="13">
        <v>893</v>
      </c>
      <c r="G35" s="13">
        <v>457</v>
      </c>
      <c r="H35" s="13">
        <f t="shared" si="1"/>
        <v>1350</v>
      </c>
      <c r="I35" s="13"/>
      <c r="J35" s="13">
        <v>850</v>
      </c>
      <c r="K35" s="13">
        <v>430</v>
      </c>
      <c r="L35" s="13">
        <f t="shared" si="0"/>
        <v>1280</v>
      </c>
      <c r="M35" s="13"/>
      <c r="N35" s="14">
        <f t="shared" si="5"/>
        <v>95.18477043673013</v>
      </c>
      <c r="O35" s="14">
        <f t="shared" si="6"/>
        <v>94.09190371991247</v>
      </c>
      <c r="P35" s="14">
        <f t="shared" si="7"/>
        <v>94.81481481481482</v>
      </c>
    </row>
    <row r="36" spans="1:16" ht="13.5">
      <c r="A36" s="11">
        <v>26</v>
      </c>
      <c r="B36" s="12" t="s">
        <v>52</v>
      </c>
      <c r="C36" s="11">
        <v>180</v>
      </c>
      <c r="D36" s="11">
        <v>180</v>
      </c>
      <c r="E36" s="11"/>
      <c r="F36" s="13">
        <v>1601</v>
      </c>
      <c r="G36" s="13">
        <v>1015</v>
      </c>
      <c r="H36" s="13">
        <f t="shared" si="1"/>
        <v>2616</v>
      </c>
      <c r="I36" s="13"/>
      <c r="J36" s="13">
        <v>1500</v>
      </c>
      <c r="K36" s="13">
        <v>954</v>
      </c>
      <c r="L36" s="13">
        <f t="shared" si="0"/>
        <v>2454</v>
      </c>
      <c r="M36" s="13"/>
      <c r="N36" s="14">
        <f t="shared" si="5"/>
        <v>93.69144284821986</v>
      </c>
      <c r="O36" s="14">
        <f t="shared" si="6"/>
        <v>93.99014778325123</v>
      </c>
      <c r="P36" s="14">
        <f t="shared" si="7"/>
        <v>93.80733944954129</v>
      </c>
    </row>
    <row r="37" spans="1:16" ht="13.5">
      <c r="A37" s="11">
        <v>27</v>
      </c>
      <c r="B37" s="12" t="s">
        <v>53</v>
      </c>
      <c r="C37" s="11">
        <v>172</v>
      </c>
      <c r="D37" s="11">
        <v>172</v>
      </c>
      <c r="E37" s="11"/>
      <c r="F37" s="13">
        <v>2766</v>
      </c>
      <c r="G37" s="13">
        <v>1641</v>
      </c>
      <c r="H37" s="13">
        <f t="shared" si="1"/>
        <v>4407</v>
      </c>
      <c r="I37" s="13"/>
      <c r="J37" s="13">
        <v>2619</v>
      </c>
      <c r="K37" s="13">
        <v>1536</v>
      </c>
      <c r="L37" s="13">
        <f t="shared" si="0"/>
        <v>4155</v>
      </c>
      <c r="M37" s="13"/>
      <c r="N37" s="14">
        <f t="shared" si="5"/>
        <v>94.68546637744033</v>
      </c>
      <c r="O37" s="14">
        <f t="shared" si="6"/>
        <v>93.60146252285192</v>
      </c>
      <c r="P37" s="14">
        <f t="shared" si="7"/>
        <v>94.28182437031994</v>
      </c>
    </row>
    <row r="38" spans="1:16" ht="13.5">
      <c r="A38" s="11">
        <v>28</v>
      </c>
      <c r="B38" s="12" t="s">
        <v>54</v>
      </c>
      <c r="C38" s="11">
        <v>175</v>
      </c>
      <c r="D38" s="11">
        <v>175</v>
      </c>
      <c r="E38" s="11"/>
      <c r="F38" s="13">
        <v>959</v>
      </c>
      <c r="G38" s="13">
        <v>649</v>
      </c>
      <c r="H38" s="13">
        <f t="shared" si="1"/>
        <v>1608</v>
      </c>
      <c r="I38" s="13"/>
      <c r="J38" s="13">
        <v>911</v>
      </c>
      <c r="K38" s="13">
        <v>611</v>
      </c>
      <c r="L38" s="13">
        <f t="shared" si="0"/>
        <v>1522</v>
      </c>
      <c r="M38" s="13"/>
      <c r="N38" s="14">
        <f t="shared" si="5"/>
        <v>94.99478623566215</v>
      </c>
      <c r="O38" s="14">
        <f t="shared" si="6"/>
        <v>94.14483821263482</v>
      </c>
      <c r="P38" s="14">
        <f t="shared" si="7"/>
        <v>94.65174129353234</v>
      </c>
    </row>
    <row r="39" spans="1:16" ht="13.5">
      <c r="A39" s="11">
        <v>29</v>
      </c>
      <c r="B39" s="12" t="s">
        <v>55</v>
      </c>
      <c r="C39" s="11">
        <v>174</v>
      </c>
      <c r="D39" s="11">
        <v>174</v>
      </c>
      <c r="E39" s="11"/>
      <c r="F39" s="13">
        <v>95983</v>
      </c>
      <c r="G39" s="13">
        <v>62194</v>
      </c>
      <c r="H39" s="13">
        <f t="shared" si="1"/>
        <v>158177</v>
      </c>
      <c r="I39" s="13"/>
      <c r="J39" s="13">
        <v>92307</v>
      </c>
      <c r="K39" s="13">
        <v>59226</v>
      </c>
      <c r="L39" s="13">
        <f t="shared" si="0"/>
        <v>151533</v>
      </c>
      <c r="M39" s="13"/>
      <c r="N39" s="14">
        <f t="shared" si="5"/>
        <v>96.1701551316379</v>
      </c>
      <c r="O39" s="14">
        <f t="shared" si="6"/>
        <v>95.22783548252242</v>
      </c>
      <c r="P39" s="14">
        <f t="shared" si="7"/>
        <v>95.79964217300872</v>
      </c>
    </row>
    <row r="40" spans="1:16" ht="13.5">
      <c r="A40" s="11">
        <v>30</v>
      </c>
      <c r="B40" s="12" t="s">
        <v>56</v>
      </c>
      <c r="C40" s="11">
        <v>172</v>
      </c>
      <c r="D40" s="11">
        <v>172</v>
      </c>
      <c r="E40" s="11"/>
      <c r="F40" s="13">
        <v>6156</v>
      </c>
      <c r="G40" s="13">
        <v>3827</v>
      </c>
      <c r="H40" s="13">
        <f t="shared" si="1"/>
        <v>9983</v>
      </c>
      <c r="I40" s="13"/>
      <c r="J40" s="13">
        <v>5912</v>
      </c>
      <c r="K40" s="13">
        <v>3643</v>
      </c>
      <c r="L40" s="13">
        <f t="shared" si="0"/>
        <v>9555</v>
      </c>
      <c r="M40" s="13"/>
      <c r="N40" s="14">
        <f t="shared" si="5"/>
        <v>96.03638726445743</v>
      </c>
      <c r="O40" s="14">
        <f t="shared" si="6"/>
        <v>95.19205644107656</v>
      </c>
      <c r="P40" s="14">
        <f t="shared" si="7"/>
        <v>95.71271160973656</v>
      </c>
    </row>
    <row r="41" spans="1:16" ht="13.5">
      <c r="A41" s="11">
        <v>31</v>
      </c>
      <c r="B41" s="12" t="s">
        <v>57</v>
      </c>
      <c r="C41" s="11">
        <v>173</v>
      </c>
      <c r="D41" s="11">
        <v>173</v>
      </c>
      <c r="E41" s="11"/>
      <c r="F41" s="13">
        <v>1268</v>
      </c>
      <c r="G41" s="13">
        <v>765</v>
      </c>
      <c r="H41" s="13">
        <f t="shared" si="1"/>
        <v>2033</v>
      </c>
      <c r="I41" s="13"/>
      <c r="J41" s="13">
        <v>1216</v>
      </c>
      <c r="K41" s="13">
        <v>727</v>
      </c>
      <c r="L41" s="13">
        <f t="shared" si="0"/>
        <v>1943</v>
      </c>
      <c r="M41" s="13"/>
      <c r="N41" s="14">
        <f t="shared" si="5"/>
        <v>95.89905362776025</v>
      </c>
      <c r="O41" s="14">
        <f t="shared" si="6"/>
        <v>95.03267973856208</v>
      </c>
      <c r="P41" s="14">
        <f t="shared" si="7"/>
        <v>95.5730447614363</v>
      </c>
    </row>
    <row r="42" spans="1:16" ht="13.5">
      <c r="A42" s="11">
        <v>32</v>
      </c>
      <c r="B42" s="12" t="s">
        <v>58</v>
      </c>
      <c r="C42" s="11">
        <v>180</v>
      </c>
      <c r="D42" s="11">
        <v>180</v>
      </c>
      <c r="E42" s="11"/>
      <c r="F42" s="13">
        <v>2052</v>
      </c>
      <c r="G42" s="13">
        <v>1176</v>
      </c>
      <c r="H42" s="13">
        <f t="shared" si="1"/>
        <v>3228</v>
      </c>
      <c r="I42" s="13"/>
      <c r="J42" s="13">
        <v>1943</v>
      </c>
      <c r="K42" s="13">
        <v>1114</v>
      </c>
      <c r="L42" s="13">
        <f t="shared" si="0"/>
        <v>3057</v>
      </c>
      <c r="M42" s="13"/>
      <c r="N42" s="14">
        <f t="shared" si="5"/>
        <v>94.68810916179338</v>
      </c>
      <c r="O42" s="14">
        <f t="shared" si="6"/>
        <v>94.72789115646259</v>
      </c>
      <c r="P42" s="14">
        <f t="shared" si="7"/>
        <v>94.70260223048327</v>
      </c>
    </row>
    <row r="43" spans="1:16" ht="13.5">
      <c r="A43" s="11">
        <v>33</v>
      </c>
      <c r="B43" s="12" t="s">
        <v>59</v>
      </c>
      <c r="C43" s="11">
        <v>175</v>
      </c>
      <c r="D43" s="11">
        <v>175</v>
      </c>
      <c r="E43" s="11"/>
      <c r="F43" s="13">
        <v>4452</v>
      </c>
      <c r="G43" s="13">
        <v>2653</v>
      </c>
      <c r="H43" s="13">
        <f t="shared" si="1"/>
        <v>7105</v>
      </c>
      <c r="I43" s="13"/>
      <c r="J43" s="13">
        <v>4260</v>
      </c>
      <c r="K43" s="13">
        <v>2509</v>
      </c>
      <c r="L43" s="13">
        <f t="shared" si="0"/>
        <v>6769</v>
      </c>
      <c r="M43" s="13"/>
      <c r="N43" s="14">
        <f t="shared" si="5"/>
        <v>95.68733153638814</v>
      </c>
      <c r="O43" s="14">
        <f t="shared" si="6"/>
        <v>94.57218243497927</v>
      </c>
      <c r="P43" s="14">
        <f t="shared" si="7"/>
        <v>95.27093596059113</v>
      </c>
    </row>
    <row r="44" spans="1:16" ht="13.5">
      <c r="A44" s="11">
        <v>34</v>
      </c>
      <c r="B44" s="12" t="s">
        <v>60</v>
      </c>
      <c r="C44" s="11">
        <v>172</v>
      </c>
      <c r="D44" s="11">
        <v>172</v>
      </c>
      <c r="E44" s="11"/>
      <c r="F44" s="13">
        <v>6867</v>
      </c>
      <c r="G44" s="13">
        <v>4047</v>
      </c>
      <c r="H44" s="13">
        <f t="shared" si="1"/>
        <v>10914</v>
      </c>
      <c r="I44" s="13"/>
      <c r="J44" s="13">
        <v>6542</v>
      </c>
      <c r="K44" s="13">
        <v>3758</v>
      </c>
      <c r="L44" s="13">
        <f t="shared" si="0"/>
        <v>10300</v>
      </c>
      <c r="M44" s="13"/>
      <c r="N44" s="14">
        <f t="shared" si="5"/>
        <v>95.26722003786224</v>
      </c>
      <c r="O44" s="14">
        <f t="shared" si="6"/>
        <v>92.85890783296269</v>
      </c>
      <c r="P44" s="14">
        <f t="shared" si="7"/>
        <v>94.37419827744182</v>
      </c>
    </row>
    <row r="45" spans="1:16" ht="13.5">
      <c r="A45" s="11">
        <v>35</v>
      </c>
      <c r="B45" s="12" t="s">
        <v>61</v>
      </c>
      <c r="C45" s="11">
        <v>170</v>
      </c>
      <c r="D45" s="11">
        <v>170</v>
      </c>
      <c r="E45" s="11"/>
      <c r="F45" s="13">
        <v>1535</v>
      </c>
      <c r="G45" s="13">
        <v>996</v>
      </c>
      <c r="H45" s="13">
        <f t="shared" si="1"/>
        <v>2531</v>
      </c>
      <c r="I45" s="13"/>
      <c r="J45" s="13">
        <v>1460</v>
      </c>
      <c r="K45" s="13">
        <v>946</v>
      </c>
      <c r="L45" s="13">
        <f t="shared" si="0"/>
        <v>2406</v>
      </c>
      <c r="M45" s="13"/>
      <c r="N45" s="14">
        <f t="shared" si="5"/>
        <v>95.11400651465797</v>
      </c>
      <c r="O45" s="14">
        <f t="shared" si="6"/>
        <v>94.97991967871486</v>
      </c>
      <c r="P45" s="14">
        <f t="shared" si="7"/>
        <v>95.06124061635717</v>
      </c>
    </row>
    <row r="46" spans="1:16" ht="13.5">
      <c r="A46" s="11">
        <v>36</v>
      </c>
      <c r="B46" s="12" t="s">
        <v>62</v>
      </c>
      <c r="C46" s="11">
        <v>180</v>
      </c>
      <c r="D46" s="11">
        <v>180</v>
      </c>
      <c r="E46" s="11"/>
      <c r="F46" s="13">
        <v>3762</v>
      </c>
      <c r="G46" s="13">
        <v>2503</v>
      </c>
      <c r="H46" s="13">
        <f t="shared" si="1"/>
        <v>6265</v>
      </c>
      <c r="I46" s="13"/>
      <c r="J46" s="13">
        <v>3596</v>
      </c>
      <c r="K46" s="13">
        <v>2331</v>
      </c>
      <c r="L46" s="13">
        <f t="shared" si="0"/>
        <v>5927</v>
      </c>
      <c r="M46" s="13"/>
      <c r="N46" s="14">
        <f t="shared" si="5"/>
        <v>95.58745348219033</v>
      </c>
      <c r="O46" s="14">
        <f t="shared" si="6"/>
        <v>93.12824610467439</v>
      </c>
      <c r="P46" s="14">
        <f t="shared" si="7"/>
        <v>94.60494812450119</v>
      </c>
    </row>
    <row r="47" spans="1:16" ht="13.5">
      <c r="A47" s="11">
        <v>37</v>
      </c>
      <c r="B47" s="12" t="s">
        <v>63</v>
      </c>
      <c r="C47" s="11">
        <v>180</v>
      </c>
      <c r="D47" s="11">
        <v>180</v>
      </c>
      <c r="E47" s="11"/>
      <c r="F47" s="13">
        <v>1317</v>
      </c>
      <c r="G47" s="13">
        <v>706</v>
      </c>
      <c r="H47" s="13">
        <f t="shared" si="1"/>
        <v>2023</v>
      </c>
      <c r="I47" s="13"/>
      <c r="J47" s="13">
        <v>1267</v>
      </c>
      <c r="K47" s="13">
        <v>667</v>
      </c>
      <c r="L47" s="13">
        <f t="shared" si="0"/>
        <v>1934</v>
      </c>
      <c r="M47" s="13"/>
      <c r="N47" s="14">
        <f t="shared" si="5"/>
        <v>96.20349278663629</v>
      </c>
      <c r="O47" s="14">
        <f t="shared" si="6"/>
        <v>94.47592067988668</v>
      </c>
      <c r="P47" s="14">
        <f t="shared" si="7"/>
        <v>95.60059317844785</v>
      </c>
    </row>
    <row r="48" spans="1:16" ht="13.5">
      <c r="A48" s="11">
        <v>38</v>
      </c>
      <c r="B48" s="12" t="s">
        <v>64</v>
      </c>
      <c r="C48" s="11">
        <v>176</v>
      </c>
      <c r="D48" s="11">
        <v>176</v>
      </c>
      <c r="E48" s="11"/>
      <c r="F48" s="13">
        <v>1390</v>
      </c>
      <c r="G48" s="13">
        <v>876</v>
      </c>
      <c r="H48" s="13">
        <f t="shared" si="1"/>
        <v>2266</v>
      </c>
      <c r="I48" s="13"/>
      <c r="J48" s="13">
        <v>1328</v>
      </c>
      <c r="K48" s="13">
        <v>837</v>
      </c>
      <c r="L48" s="13">
        <f t="shared" si="0"/>
        <v>2165</v>
      </c>
      <c r="M48" s="13"/>
      <c r="N48" s="14">
        <f t="shared" si="5"/>
        <v>95.53956834532374</v>
      </c>
      <c r="O48" s="14">
        <f t="shared" si="6"/>
        <v>95.54794520547945</v>
      </c>
      <c r="P48" s="14">
        <f t="shared" si="7"/>
        <v>95.54280670785525</v>
      </c>
    </row>
    <row r="49" spans="1:16" ht="13.5">
      <c r="A49" s="11">
        <v>39</v>
      </c>
      <c r="B49" s="12" t="s">
        <v>65</v>
      </c>
      <c r="C49" s="11">
        <v>173</v>
      </c>
      <c r="D49" s="11">
        <v>173</v>
      </c>
      <c r="E49" s="11"/>
      <c r="F49" s="13">
        <v>1631</v>
      </c>
      <c r="G49" s="13">
        <v>979</v>
      </c>
      <c r="H49" s="13">
        <f t="shared" si="1"/>
        <v>2610</v>
      </c>
      <c r="I49" s="13"/>
      <c r="J49" s="13">
        <v>1551</v>
      </c>
      <c r="K49" s="13">
        <v>917</v>
      </c>
      <c r="L49" s="13">
        <f t="shared" si="0"/>
        <v>2468</v>
      </c>
      <c r="M49" s="13"/>
      <c r="N49" s="14">
        <f t="shared" si="5"/>
        <v>95.09503372164316</v>
      </c>
      <c r="O49" s="14">
        <f t="shared" si="6"/>
        <v>93.66700715015321</v>
      </c>
      <c r="P49" s="14">
        <f t="shared" si="7"/>
        <v>94.55938697318008</v>
      </c>
    </row>
    <row r="50" spans="1:16" ht="15.75">
      <c r="A50" s="11">
        <v>40</v>
      </c>
      <c r="B50" s="12" t="s">
        <v>66</v>
      </c>
      <c r="C50" s="11">
        <v>175</v>
      </c>
      <c r="D50" s="11">
        <v>175</v>
      </c>
      <c r="E50" s="11"/>
      <c r="F50" s="13">
        <v>1603</v>
      </c>
      <c r="G50" s="13">
        <v>979</v>
      </c>
      <c r="H50" s="13">
        <f t="shared" si="1"/>
        <v>2582</v>
      </c>
      <c r="I50" s="13"/>
      <c r="J50" s="13">
        <v>1515</v>
      </c>
      <c r="K50" s="13">
        <v>890</v>
      </c>
      <c r="L50" s="13">
        <f t="shared" si="0"/>
        <v>2405</v>
      </c>
      <c r="M50" s="13"/>
      <c r="N50" s="14">
        <f t="shared" si="5"/>
        <v>94.51029320024954</v>
      </c>
      <c r="O50" s="14">
        <f t="shared" si="6"/>
        <v>90.9090909090909</v>
      </c>
      <c r="P50" s="14">
        <f t="shared" si="7"/>
        <v>93.144848954299</v>
      </c>
    </row>
    <row r="51" spans="1:16" ht="13.5">
      <c r="A51" s="11">
        <v>41</v>
      </c>
      <c r="B51" s="12" t="s">
        <v>67</v>
      </c>
      <c r="C51" s="11">
        <v>175</v>
      </c>
      <c r="D51" s="11">
        <v>175</v>
      </c>
      <c r="E51" s="11"/>
      <c r="F51" s="13">
        <v>3779</v>
      </c>
      <c r="G51" s="13">
        <v>2088</v>
      </c>
      <c r="H51" s="13">
        <f t="shared" si="1"/>
        <v>5867</v>
      </c>
      <c r="I51" s="13"/>
      <c r="J51" s="13">
        <v>3619</v>
      </c>
      <c r="K51" s="13">
        <v>1980</v>
      </c>
      <c r="L51" s="13">
        <f t="shared" si="0"/>
        <v>5599</v>
      </c>
      <c r="M51" s="13"/>
      <c r="N51" s="14">
        <f t="shared" si="5"/>
        <v>95.7660756813972</v>
      </c>
      <c r="O51" s="14">
        <f t="shared" si="6"/>
        <v>94.82758620689656</v>
      </c>
      <c r="P51" s="14">
        <f t="shared" si="7"/>
        <v>95.43207772285666</v>
      </c>
    </row>
    <row r="52" spans="1:16" ht="13.5">
      <c r="A52" s="11">
        <v>42</v>
      </c>
      <c r="B52" s="12" t="s">
        <v>68</v>
      </c>
      <c r="C52" s="11">
        <v>172</v>
      </c>
      <c r="D52" s="11">
        <v>172</v>
      </c>
      <c r="E52" s="11"/>
      <c r="F52" s="13">
        <v>11043</v>
      </c>
      <c r="G52" s="13">
        <v>6496</v>
      </c>
      <c r="H52" s="13">
        <f t="shared" si="1"/>
        <v>17539</v>
      </c>
      <c r="I52" s="13"/>
      <c r="J52" s="13">
        <v>10665</v>
      </c>
      <c r="K52" s="13">
        <v>6213</v>
      </c>
      <c r="L52" s="13">
        <f t="shared" si="0"/>
        <v>16878</v>
      </c>
      <c r="M52" s="13"/>
      <c r="N52" s="14">
        <f t="shared" si="5"/>
        <v>96.57701711491443</v>
      </c>
      <c r="O52" s="14">
        <f t="shared" si="6"/>
        <v>95.64347290640394</v>
      </c>
      <c r="P52" s="14">
        <f t="shared" si="7"/>
        <v>96.23125605792805</v>
      </c>
    </row>
    <row r="53" spans="1:16" ht="13.5">
      <c r="A53" s="11">
        <v>43</v>
      </c>
      <c r="B53" s="12" t="s">
        <v>69</v>
      </c>
      <c r="C53" s="11">
        <v>172</v>
      </c>
      <c r="D53" s="11">
        <v>172</v>
      </c>
      <c r="E53" s="11"/>
      <c r="F53" s="13">
        <v>26974</v>
      </c>
      <c r="G53" s="13">
        <v>16255</v>
      </c>
      <c r="H53" s="13">
        <f t="shared" si="1"/>
        <v>43229</v>
      </c>
      <c r="I53" s="13"/>
      <c r="J53" s="13">
        <v>25884</v>
      </c>
      <c r="K53" s="13">
        <v>15267</v>
      </c>
      <c r="L53" s="13">
        <f t="shared" si="0"/>
        <v>41151</v>
      </c>
      <c r="M53" s="13"/>
      <c r="N53" s="14">
        <f t="shared" si="5"/>
        <v>95.95907169867279</v>
      </c>
      <c r="O53" s="14">
        <f t="shared" si="6"/>
        <v>93.92187019378653</v>
      </c>
      <c r="P53" s="14">
        <f t="shared" si="7"/>
        <v>95.19304170811262</v>
      </c>
    </row>
    <row r="54" spans="1:16" ht="13.5">
      <c r="A54" s="11">
        <v>44</v>
      </c>
      <c r="B54" s="12" t="s">
        <v>70</v>
      </c>
      <c r="C54" s="11">
        <v>175</v>
      </c>
      <c r="D54" s="11">
        <v>174</v>
      </c>
      <c r="E54" s="11"/>
      <c r="F54" s="13">
        <v>5082</v>
      </c>
      <c r="G54" s="13">
        <v>3206</v>
      </c>
      <c r="H54" s="13">
        <f t="shared" si="1"/>
        <v>8288</v>
      </c>
      <c r="I54" s="13"/>
      <c r="J54" s="13">
        <v>4834</v>
      </c>
      <c r="K54" s="13">
        <v>2974</v>
      </c>
      <c r="L54" s="13">
        <f t="shared" si="0"/>
        <v>7808</v>
      </c>
      <c r="M54" s="13"/>
      <c r="N54" s="14">
        <f t="shared" si="5"/>
        <v>95.12003148366784</v>
      </c>
      <c r="O54" s="14">
        <f t="shared" si="6"/>
        <v>92.76356830941984</v>
      </c>
      <c r="P54" s="14">
        <f t="shared" si="7"/>
        <v>94.20849420849422</v>
      </c>
    </row>
    <row r="55" spans="1:16" ht="13.5">
      <c r="A55" s="11">
        <v>45</v>
      </c>
      <c r="B55" s="12" t="s">
        <v>71</v>
      </c>
      <c r="C55" s="11">
        <v>175</v>
      </c>
      <c r="D55" s="11">
        <v>175</v>
      </c>
      <c r="E55" s="11"/>
      <c r="F55" s="13">
        <v>159</v>
      </c>
      <c r="G55" s="13">
        <v>134</v>
      </c>
      <c r="H55" s="13">
        <f t="shared" si="1"/>
        <v>293</v>
      </c>
      <c r="I55" s="13"/>
      <c r="J55" s="13">
        <v>151</v>
      </c>
      <c r="K55" s="13">
        <v>126</v>
      </c>
      <c r="L55" s="13">
        <f t="shared" si="0"/>
        <v>277</v>
      </c>
      <c r="M55" s="13"/>
      <c r="N55" s="14">
        <f t="shared" si="5"/>
        <v>94.9685534591195</v>
      </c>
      <c r="O55" s="14">
        <f t="shared" si="6"/>
        <v>94.02985074626866</v>
      </c>
      <c r="P55" s="14">
        <f t="shared" si="7"/>
        <v>94.53924914675767</v>
      </c>
    </row>
    <row r="56" spans="1:16" ht="13.5">
      <c r="A56" s="11">
        <v>46</v>
      </c>
      <c r="B56" s="12" t="s">
        <v>72</v>
      </c>
      <c r="C56" s="11">
        <v>180</v>
      </c>
      <c r="D56" s="11">
        <v>180</v>
      </c>
      <c r="E56" s="11"/>
      <c r="F56" s="13">
        <v>3056</v>
      </c>
      <c r="G56" s="13">
        <v>1925</v>
      </c>
      <c r="H56" s="13">
        <f t="shared" si="1"/>
        <v>4981</v>
      </c>
      <c r="I56" s="13"/>
      <c r="J56" s="13">
        <v>2903</v>
      </c>
      <c r="K56" s="13">
        <v>1814</v>
      </c>
      <c r="L56" s="13">
        <f t="shared" si="0"/>
        <v>4717</v>
      </c>
      <c r="M56" s="13"/>
      <c r="N56" s="14">
        <f t="shared" si="5"/>
        <v>94.9934554973822</v>
      </c>
      <c r="O56" s="14">
        <f t="shared" si="6"/>
        <v>94.23376623376623</v>
      </c>
      <c r="P56" s="14">
        <f t="shared" si="7"/>
        <v>94.69985946597069</v>
      </c>
    </row>
    <row r="57" spans="1:16" ht="13.5">
      <c r="A57" s="11">
        <v>48</v>
      </c>
      <c r="B57" s="12" t="s">
        <v>73</v>
      </c>
      <c r="C57" s="11">
        <v>170</v>
      </c>
      <c r="D57" s="11">
        <v>171</v>
      </c>
      <c r="E57" s="11"/>
      <c r="F57" s="13">
        <v>1877</v>
      </c>
      <c r="G57" s="13">
        <v>1160</v>
      </c>
      <c r="H57" s="13">
        <f t="shared" si="1"/>
        <v>3037</v>
      </c>
      <c r="I57" s="13"/>
      <c r="J57" s="13">
        <v>1777</v>
      </c>
      <c r="K57" s="13">
        <v>1081</v>
      </c>
      <c r="L57" s="13">
        <f t="shared" si="0"/>
        <v>2858</v>
      </c>
      <c r="M57" s="13"/>
      <c r="N57" s="14">
        <f t="shared" si="5"/>
        <v>94.6723494938732</v>
      </c>
      <c r="O57" s="14">
        <f t="shared" si="6"/>
        <v>93.1896551724138</v>
      </c>
      <c r="P57" s="14">
        <f t="shared" si="7"/>
        <v>94.10602568324003</v>
      </c>
    </row>
    <row r="58" spans="1:16" ht="13.5">
      <c r="A58" s="11">
        <v>49</v>
      </c>
      <c r="B58" s="12" t="s">
        <v>74</v>
      </c>
      <c r="C58" s="11">
        <v>173</v>
      </c>
      <c r="D58" s="11">
        <v>172</v>
      </c>
      <c r="E58" s="11"/>
      <c r="F58" s="13">
        <v>555</v>
      </c>
      <c r="G58" s="13">
        <v>317</v>
      </c>
      <c r="H58" s="13">
        <f t="shared" si="1"/>
        <v>872</v>
      </c>
      <c r="I58" s="13"/>
      <c r="J58" s="13">
        <v>528</v>
      </c>
      <c r="K58" s="13">
        <v>295</v>
      </c>
      <c r="L58" s="13">
        <f t="shared" si="0"/>
        <v>823</v>
      </c>
      <c r="M58" s="13"/>
      <c r="N58" s="14">
        <f t="shared" si="5"/>
        <v>95.13513513513514</v>
      </c>
      <c r="O58" s="14">
        <f t="shared" si="6"/>
        <v>93.05993690851734</v>
      </c>
      <c r="P58" s="14">
        <f t="shared" si="7"/>
        <v>94.38073394495413</v>
      </c>
    </row>
    <row r="59" spans="1:16" ht="13.5">
      <c r="A59" s="11">
        <v>50</v>
      </c>
      <c r="B59" s="12" t="s">
        <v>75</v>
      </c>
      <c r="C59" s="11">
        <v>171</v>
      </c>
      <c r="D59" s="11">
        <v>171</v>
      </c>
      <c r="E59" s="11"/>
      <c r="F59" s="13">
        <v>1196</v>
      </c>
      <c r="G59" s="13">
        <v>690</v>
      </c>
      <c r="H59" s="13">
        <f t="shared" si="1"/>
        <v>1886</v>
      </c>
      <c r="I59" s="13"/>
      <c r="J59" s="13">
        <v>1140</v>
      </c>
      <c r="K59" s="13">
        <v>648</v>
      </c>
      <c r="L59" s="13">
        <f t="shared" si="0"/>
        <v>1788</v>
      </c>
      <c r="M59" s="13"/>
      <c r="N59" s="14">
        <f t="shared" si="5"/>
        <v>95.31772575250837</v>
      </c>
      <c r="O59" s="14">
        <f t="shared" si="6"/>
        <v>93.91304347826087</v>
      </c>
      <c r="P59" s="14">
        <f t="shared" si="7"/>
        <v>94.80381760339343</v>
      </c>
    </row>
    <row r="60" spans="1:16" ht="13.5">
      <c r="A60" s="11">
        <v>51</v>
      </c>
      <c r="B60" s="12" t="s">
        <v>76</v>
      </c>
      <c r="C60" s="11">
        <v>180</v>
      </c>
      <c r="D60" s="11">
        <v>180</v>
      </c>
      <c r="E60" s="11"/>
      <c r="F60" s="13">
        <v>838</v>
      </c>
      <c r="G60" s="13">
        <v>569</v>
      </c>
      <c r="H60" s="13">
        <f t="shared" si="1"/>
        <v>1407</v>
      </c>
      <c r="I60" s="13"/>
      <c r="J60" s="13">
        <v>801</v>
      </c>
      <c r="K60" s="13">
        <v>538</v>
      </c>
      <c r="L60" s="13">
        <f t="shared" si="0"/>
        <v>1339</v>
      </c>
      <c r="M60" s="13"/>
      <c r="N60" s="14">
        <f t="shared" si="5"/>
        <v>95.58472553699285</v>
      </c>
      <c r="O60" s="14">
        <f t="shared" si="6"/>
        <v>94.5518453427065</v>
      </c>
      <c r="P60" s="14">
        <f t="shared" si="7"/>
        <v>95.16702203269367</v>
      </c>
    </row>
    <row r="61" spans="1:16" ht="13.5">
      <c r="A61" s="11">
        <v>52</v>
      </c>
      <c r="B61" s="12" t="s">
        <v>77</v>
      </c>
      <c r="C61" s="11">
        <v>180</v>
      </c>
      <c r="D61" s="11">
        <v>180</v>
      </c>
      <c r="E61" s="11"/>
      <c r="F61" s="13">
        <v>2325</v>
      </c>
      <c r="G61" s="13">
        <v>1420</v>
      </c>
      <c r="H61" s="13">
        <f t="shared" si="1"/>
        <v>3745</v>
      </c>
      <c r="I61" s="13"/>
      <c r="J61" s="13">
        <v>2207</v>
      </c>
      <c r="K61" s="13">
        <v>1319</v>
      </c>
      <c r="L61" s="13">
        <f t="shared" si="0"/>
        <v>3526</v>
      </c>
      <c r="M61" s="13"/>
      <c r="N61" s="14">
        <f t="shared" si="5"/>
        <v>94.9247311827957</v>
      </c>
      <c r="O61" s="14">
        <f t="shared" si="6"/>
        <v>92.88732394366197</v>
      </c>
      <c r="P61" s="14">
        <f t="shared" si="7"/>
        <v>94.15220293724967</v>
      </c>
    </row>
    <row r="62" spans="1:16" ht="13.5">
      <c r="A62" s="11">
        <v>53</v>
      </c>
      <c r="B62" s="12" t="s">
        <v>78</v>
      </c>
      <c r="C62" s="11">
        <v>173</v>
      </c>
      <c r="D62" s="11">
        <v>173</v>
      </c>
      <c r="E62" s="11"/>
      <c r="F62" s="13">
        <v>24787</v>
      </c>
      <c r="G62" s="13">
        <v>12254</v>
      </c>
      <c r="H62" s="13">
        <f t="shared" si="1"/>
        <v>37041</v>
      </c>
      <c r="I62" s="13"/>
      <c r="J62" s="13">
        <v>23821</v>
      </c>
      <c r="K62" s="13">
        <v>11645</v>
      </c>
      <c r="L62" s="13">
        <f t="shared" si="0"/>
        <v>35466</v>
      </c>
      <c r="M62" s="13"/>
      <c r="N62" s="14">
        <f t="shared" si="5"/>
        <v>96.10279582038972</v>
      </c>
      <c r="O62" s="14">
        <f t="shared" si="6"/>
        <v>95.03019422229477</v>
      </c>
      <c r="P62" s="14">
        <f t="shared" si="7"/>
        <v>95.74795496881833</v>
      </c>
    </row>
    <row r="63" spans="1:16" ht="13.5">
      <c r="A63" s="11">
        <v>54</v>
      </c>
      <c r="B63" s="12" t="s">
        <v>79</v>
      </c>
      <c r="C63" s="11">
        <v>176</v>
      </c>
      <c r="D63" s="11">
        <v>176</v>
      </c>
      <c r="E63" s="11"/>
      <c r="F63" s="13">
        <v>2586</v>
      </c>
      <c r="G63" s="13">
        <v>1641</v>
      </c>
      <c r="H63" s="13">
        <f t="shared" si="1"/>
        <v>4227</v>
      </c>
      <c r="I63" s="13"/>
      <c r="J63" s="13">
        <v>2458</v>
      </c>
      <c r="K63" s="13">
        <v>1545</v>
      </c>
      <c r="L63" s="13">
        <f t="shared" si="0"/>
        <v>4003</v>
      </c>
      <c r="M63" s="13"/>
      <c r="N63" s="14">
        <f t="shared" si="5"/>
        <v>95.05027068832173</v>
      </c>
      <c r="O63" s="14">
        <f t="shared" si="6"/>
        <v>94.14990859232175</v>
      </c>
      <c r="P63" s="14">
        <f t="shared" si="7"/>
        <v>94.70073338064822</v>
      </c>
    </row>
    <row r="64" spans="1:16" ht="13.5">
      <c r="A64" s="11">
        <v>55</v>
      </c>
      <c r="B64" s="12" t="s">
        <v>80</v>
      </c>
      <c r="C64" s="11">
        <v>169</v>
      </c>
      <c r="D64" s="11">
        <v>169</v>
      </c>
      <c r="E64" s="11"/>
      <c r="F64" s="13">
        <v>1031</v>
      </c>
      <c r="G64" s="13">
        <v>725</v>
      </c>
      <c r="H64" s="13">
        <f t="shared" si="1"/>
        <v>1756</v>
      </c>
      <c r="I64" s="13"/>
      <c r="J64" s="13">
        <v>976</v>
      </c>
      <c r="K64" s="13">
        <v>662</v>
      </c>
      <c r="L64" s="13">
        <f t="shared" si="0"/>
        <v>1638</v>
      </c>
      <c r="M64" s="13"/>
      <c r="N64" s="14">
        <f t="shared" si="5"/>
        <v>94.66537342386033</v>
      </c>
      <c r="O64" s="14">
        <f t="shared" si="6"/>
        <v>91.3103448275862</v>
      </c>
      <c r="P64" s="14">
        <f t="shared" si="7"/>
        <v>93.28018223234625</v>
      </c>
    </row>
    <row r="65" spans="1:16" ht="13.5">
      <c r="A65" s="11">
        <v>56</v>
      </c>
      <c r="B65" s="12" t="s">
        <v>81</v>
      </c>
      <c r="C65" s="11">
        <v>174</v>
      </c>
      <c r="D65" s="11">
        <v>174</v>
      </c>
      <c r="E65" s="11"/>
      <c r="F65" s="13">
        <v>1083</v>
      </c>
      <c r="G65" s="13">
        <v>741</v>
      </c>
      <c r="H65" s="13">
        <f t="shared" si="1"/>
        <v>1824</v>
      </c>
      <c r="I65" s="13"/>
      <c r="J65" s="13">
        <v>1037</v>
      </c>
      <c r="K65" s="13">
        <v>710</v>
      </c>
      <c r="L65" s="13">
        <f t="shared" si="0"/>
        <v>1747</v>
      </c>
      <c r="M65" s="13"/>
      <c r="N65" s="14">
        <f t="shared" si="5"/>
        <v>95.75253924284395</v>
      </c>
      <c r="O65" s="14">
        <f t="shared" si="6"/>
        <v>95.81646423751687</v>
      </c>
      <c r="P65" s="14">
        <f t="shared" si="7"/>
        <v>95.77850877192982</v>
      </c>
    </row>
    <row r="66" spans="1:16" ht="13.5">
      <c r="A66" s="11">
        <v>57</v>
      </c>
      <c r="B66" s="12" t="s">
        <v>82</v>
      </c>
      <c r="C66" s="11">
        <v>180</v>
      </c>
      <c r="D66" s="11">
        <v>180</v>
      </c>
      <c r="E66" s="11"/>
      <c r="F66" s="13">
        <v>781</v>
      </c>
      <c r="G66" s="13">
        <v>524</v>
      </c>
      <c r="H66" s="13">
        <f t="shared" si="1"/>
        <v>1305</v>
      </c>
      <c r="I66" s="13"/>
      <c r="J66" s="13">
        <v>748</v>
      </c>
      <c r="K66" s="13">
        <v>501</v>
      </c>
      <c r="L66" s="13">
        <f t="shared" si="0"/>
        <v>1249</v>
      </c>
      <c r="M66" s="13"/>
      <c r="N66" s="14">
        <f t="shared" si="5"/>
        <v>95.77464788732394</v>
      </c>
      <c r="O66" s="14">
        <f t="shared" si="6"/>
        <v>95.61068702290076</v>
      </c>
      <c r="P66" s="14">
        <f t="shared" si="7"/>
        <v>95.7088122605364</v>
      </c>
    </row>
    <row r="67" spans="1:16" ht="13.5">
      <c r="A67" s="11">
        <v>58</v>
      </c>
      <c r="B67" s="12" t="s">
        <v>83</v>
      </c>
      <c r="C67" s="11">
        <v>173</v>
      </c>
      <c r="D67" s="11">
        <v>175</v>
      </c>
      <c r="E67" s="11"/>
      <c r="F67" s="13">
        <v>3003</v>
      </c>
      <c r="G67" s="13">
        <v>1833</v>
      </c>
      <c r="H67" s="13">
        <f t="shared" si="1"/>
        <v>4836</v>
      </c>
      <c r="I67" s="13"/>
      <c r="J67" s="13">
        <v>2884</v>
      </c>
      <c r="K67" s="13">
        <v>1717</v>
      </c>
      <c r="L67" s="13">
        <f t="shared" si="0"/>
        <v>4601</v>
      </c>
      <c r="M67" s="13"/>
      <c r="N67" s="14">
        <f t="shared" si="5"/>
        <v>96.03729603729604</v>
      </c>
      <c r="O67" s="14">
        <f t="shared" si="6"/>
        <v>93.67157665030005</v>
      </c>
      <c r="P67" s="14">
        <f t="shared" si="7"/>
        <v>95.14061207609595</v>
      </c>
    </row>
    <row r="68" spans="1:16" ht="13.5">
      <c r="A68" s="11">
        <v>59</v>
      </c>
      <c r="B68" s="12" t="s">
        <v>84</v>
      </c>
      <c r="C68" s="11">
        <v>180</v>
      </c>
      <c r="D68" s="11">
        <v>180</v>
      </c>
      <c r="E68" s="11"/>
      <c r="F68" s="13">
        <v>776</v>
      </c>
      <c r="G68" s="13">
        <v>513</v>
      </c>
      <c r="H68" s="13">
        <f t="shared" si="1"/>
        <v>1289</v>
      </c>
      <c r="I68" s="13"/>
      <c r="J68" s="13">
        <v>737</v>
      </c>
      <c r="K68" s="13">
        <v>483</v>
      </c>
      <c r="L68" s="13">
        <f t="shared" si="0"/>
        <v>1220</v>
      </c>
      <c r="M68" s="13"/>
      <c r="N68" s="14">
        <f t="shared" si="5"/>
        <v>94.9742268041237</v>
      </c>
      <c r="O68" s="14">
        <f t="shared" si="6"/>
        <v>94.15204678362574</v>
      </c>
      <c r="P68" s="14">
        <f t="shared" si="7"/>
        <v>94.64701318851823</v>
      </c>
    </row>
    <row r="69" spans="1:16" ht="13.5">
      <c r="A69" s="11">
        <v>60</v>
      </c>
      <c r="B69" s="12" t="s">
        <v>85</v>
      </c>
      <c r="C69" s="11">
        <v>173</v>
      </c>
      <c r="D69" s="11">
        <v>173</v>
      </c>
      <c r="E69" s="11"/>
      <c r="F69" s="13">
        <v>5688</v>
      </c>
      <c r="G69" s="13">
        <v>3475</v>
      </c>
      <c r="H69" s="13">
        <f t="shared" si="1"/>
        <v>9163</v>
      </c>
      <c r="I69" s="13"/>
      <c r="J69" s="13">
        <v>5418</v>
      </c>
      <c r="K69" s="13">
        <v>3297</v>
      </c>
      <c r="L69" s="13">
        <f t="shared" si="0"/>
        <v>8715</v>
      </c>
      <c r="M69" s="13"/>
      <c r="N69" s="14">
        <f t="shared" si="5"/>
        <v>95.25316455696202</v>
      </c>
      <c r="O69" s="14">
        <f t="shared" si="6"/>
        <v>94.87769784172662</v>
      </c>
      <c r="P69" s="14">
        <f t="shared" si="7"/>
        <v>95.11077158135983</v>
      </c>
    </row>
    <row r="70" spans="1:16" ht="13.5">
      <c r="A70" s="11">
        <v>62</v>
      </c>
      <c r="B70" s="12" t="s">
        <v>86</v>
      </c>
      <c r="C70" s="11">
        <v>165</v>
      </c>
      <c r="D70" s="11">
        <v>165</v>
      </c>
      <c r="E70" s="11"/>
      <c r="F70" s="13">
        <v>1203</v>
      </c>
      <c r="G70" s="13">
        <v>803</v>
      </c>
      <c r="H70" s="13">
        <f t="shared" si="1"/>
        <v>2006</v>
      </c>
      <c r="I70" s="13"/>
      <c r="J70" s="13">
        <v>1150</v>
      </c>
      <c r="K70" s="13">
        <v>794</v>
      </c>
      <c r="L70" s="13">
        <f t="shared" si="0"/>
        <v>1944</v>
      </c>
      <c r="M70" s="13"/>
      <c r="N70" s="14">
        <f t="shared" si="5"/>
        <v>95.59434746467166</v>
      </c>
      <c r="O70" s="14">
        <f t="shared" si="6"/>
        <v>98.87920298879203</v>
      </c>
      <c r="P70" s="14">
        <f t="shared" si="7"/>
        <v>96.90927218344964</v>
      </c>
    </row>
    <row r="71" spans="1:16" ht="13.5">
      <c r="A71" s="11">
        <v>63</v>
      </c>
      <c r="B71" s="12" t="s">
        <v>87</v>
      </c>
      <c r="C71" s="11">
        <v>177</v>
      </c>
      <c r="D71" s="11">
        <v>177</v>
      </c>
      <c r="E71" s="11"/>
      <c r="F71" s="13">
        <v>1543</v>
      </c>
      <c r="G71" s="13">
        <v>926</v>
      </c>
      <c r="H71" s="13">
        <f t="shared" si="1"/>
        <v>2469</v>
      </c>
      <c r="I71" s="13"/>
      <c r="J71" s="13">
        <v>1471</v>
      </c>
      <c r="K71" s="13">
        <v>875</v>
      </c>
      <c r="L71" s="13">
        <f t="shared" si="0"/>
        <v>2346</v>
      </c>
      <c r="M71" s="13"/>
      <c r="N71" s="14">
        <f t="shared" si="5"/>
        <v>95.33376539209333</v>
      </c>
      <c r="O71" s="14">
        <f t="shared" si="6"/>
        <v>94.49244060475162</v>
      </c>
      <c r="P71" s="14">
        <f t="shared" si="7"/>
        <v>95.01822600243013</v>
      </c>
    </row>
    <row r="72" spans="1:16" ht="13.5">
      <c r="A72" s="11">
        <v>65</v>
      </c>
      <c r="B72" s="12" t="s">
        <v>88</v>
      </c>
      <c r="C72" s="11">
        <v>181</v>
      </c>
      <c r="D72" s="11">
        <v>181</v>
      </c>
      <c r="E72" s="11"/>
      <c r="F72" s="13">
        <v>1219</v>
      </c>
      <c r="G72" s="13">
        <v>825</v>
      </c>
      <c r="H72" s="13">
        <f t="shared" si="1"/>
        <v>2044</v>
      </c>
      <c r="I72" s="13"/>
      <c r="J72" s="13">
        <v>1151</v>
      </c>
      <c r="K72" s="13">
        <v>754</v>
      </c>
      <c r="L72" s="13">
        <f t="shared" si="0"/>
        <v>1905</v>
      </c>
      <c r="M72" s="13"/>
      <c r="N72" s="14">
        <f t="shared" si="5"/>
        <v>94.42165709598032</v>
      </c>
      <c r="O72" s="14">
        <f t="shared" si="6"/>
        <v>91.39393939393939</v>
      </c>
      <c r="P72" s="14">
        <f t="shared" si="7"/>
        <v>93.19960861056752</v>
      </c>
    </row>
    <row r="73" spans="1:16" ht="13.5">
      <c r="A73" s="11">
        <v>66</v>
      </c>
      <c r="B73" s="12" t="s">
        <v>89</v>
      </c>
      <c r="C73" s="11">
        <v>170</v>
      </c>
      <c r="D73" s="11">
        <v>170</v>
      </c>
      <c r="E73" s="11"/>
      <c r="F73" s="13">
        <v>886</v>
      </c>
      <c r="G73" s="13">
        <v>564</v>
      </c>
      <c r="H73" s="13">
        <f t="shared" si="1"/>
        <v>1450</v>
      </c>
      <c r="I73" s="13"/>
      <c r="J73" s="13">
        <v>840</v>
      </c>
      <c r="K73" s="13">
        <v>523</v>
      </c>
      <c r="L73" s="13">
        <f t="shared" si="0"/>
        <v>1363</v>
      </c>
      <c r="M73" s="13"/>
      <c r="N73" s="14">
        <f t="shared" si="5"/>
        <v>94.80812641083521</v>
      </c>
      <c r="O73" s="14">
        <f t="shared" si="6"/>
        <v>92.73049645390071</v>
      </c>
      <c r="P73" s="14">
        <f t="shared" si="7"/>
        <v>94</v>
      </c>
    </row>
    <row r="74" spans="1:16" ht="13.5">
      <c r="A74" s="11">
        <v>67</v>
      </c>
      <c r="B74" s="12" t="s">
        <v>90</v>
      </c>
      <c r="C74" s="11">
        <v>172</v>
      </c>
      <c r="D74" s="11">
        <v>172</v>
      </c>
      <c r="E74" s="11"/>
      <c r="F74" s="13">
        <v>1478</v>
      </c>
      <c r="G74" s="13">
        <v>897</v>
      </c>
      <c r="H74" s="13">
        <f t="shared" si="1"/>
        <v>2375</v>
      </c>
      <c r="I74" s="13"/>
      <c r="J74" s="13">
        <v>1391</v>
      </c>
      <c r="K74" s="13">
        <v>820</v>
      </c>
      <c r="L74" s="13">
        <f t="shared" si="0"/>
        <v>2211</v>
      </c>
      <c r="M74" s="13"/>
      <c r="N74" s="14">
        <f t="shared" si="5"/>
        <v>94.11366711772666</v>
      </c>
      <c r="O74" s="14">
        <f t="shared" si="6"/>
        <v>91.41583054626533</v>
      </c>
      <c r="P74" s="14">
        <f t="shared" si="7"/>
        <v>93.09473684210526</v>
      </c>
    </row>
    <row r="75" spans="1:16" ht="13.5">
      <c r="A75" s="11">
        <v>68</v>
      </c>
      <c r="B75" s="12" t="s">
        <v>91</v>
      </c>
      <c r="C75" s="11">
        <v>175</v>
      </c>
      <c r="D75" s="11">
        <v>175</v>
      </c>
      <c r="E75" s="11"/>
      <c r="F75" s="13">
        <v>2524</v>
      </c>
      <c r="G75" s="13">
        <v>1471</v>
      </c>
      <c r="H75" s="13">
        <f t="shared" si="1"/>
        <v>3995</v>
      </c>
      <c r="I75" s="13"/>
      <c r="J75" s="13">
        <v>2408</v>
      </c>
      <c r="K75" s="13">
        <v>1392</v>
      </c>
      <c r="L75" s="13">
        <f aca="true" t="shared" si="8" ref="L75:L141">SUM(J75:K75)</f>
        <v>3800</v>
      </c>
      <c r="M75" s="13"/>
      <c r="N75" s="14">
        <f t="shared" si="5"/>
        <v>95.4041204437401</v>
      </c>
      <c r="O75" s="14">
        <f t="shared" si="6"/>
        <v>94.62950373895309</v>
      </c>
      <c r="P75" s="14">
        <f t="shared" si="7"/>
        <v>95.11889862327911</v>
      </c>
    </row>
    <row r="76" spans="1:16" ht="13.5">
      <c r="A76" s="11">
        <v>69</v>
      </c>
      <c r="B76" s="12" t="s">
        <v>92</v>
      </c>
      <c r="C76" s="11">
        <v>174</v>
      </c>
      <c r="D76" s="11">
        <v>174</v>
      </c>
      <c r="E76" s="11"/>
      <c r="F76" s="13">
        <v>2231</v>
      </c>
      <c r="G76" s="13">
        <v>1311</v>
      </c>
      <c r="H76" s="13">
        <f aca="true" t="shared" si="9" ref="H76:H142">SUM(F76:G76)</f>
        <v>3542</v>
      </c>
      <c r="I76" s="13"/>
      <c r="J76" s="13">
        <v>2125</v>
      </c>
      <c r="K76" s="13">
        <v>1211</v>
      </c>
      <c r="L76" s="13">
        <f t="shared" si="8"/>
        <v>3336</v>
      </c>
      <c r="M76" s="13"/>
      <c r="N76" s="14">
        <f t="shared" si="5"/>
        <v>95.24876736889287</v>
      </c>
      <c r="O76" s="14">
        <f t="shared" si="6"/>
        <v>92.372234935164</v>
      </c>
      <c r="P76" s="14">
        <f t="shared" si="7"/>
        <v>94.18407679277244</v>
      </c>
    </row>
    <row r="77" spans="1:16" ht="13.5">
      <c r="A77" s="11">
        <v>70</v>
      </c>
      <c r="B77" s="12" t="s">
        <v>93</v>
      </c>
      <c r="C77" s="11">
        <v>175</v>
      </c>
      <c r="D77" s="11">
        <v>175</v>
      </c>
      <c r="E77" s="11"/>
      <c r="F77" s="13">
        <v>1672</v>
      </c>
      <c r="G77" s="13">
        <v>925</v>
      </c>
      <c r="H77" s="13">
        <f t="shared" si="9"/>
        <v>2597</v>
      </c>
      <c r="I77" s="13"/>
      <c r="J77" s="13">
        <v>1591</v>
      </c>
      <c r="K77" s="13">
        <v>867</v>
      </c>
      <c r="L77" s="13">
        <f t="shared" si="8"/>
        <v>2458</v>
      </c>
      <c r="M77" s="13"/>
      <c r="N77" s="14">
        <f t="shared" si="5"/>
        <v>95.15550239234449</v>
      </c>
      <c r="O77" s="14">
        <f t="shared" si="6"/>
        <v>93.72972972972973</v>
      </c>
      <c r="P77" s="14">
        <f t="shared" si="7"/>
        <v>94.64767038891027</v>
      </c>
    </row>
    <row r="78" spans="1:16" ht="13.5">
      <c r="A78" s="11">
        <v>71</v>
      </c>
      <c r="B78" s="12" t="s">
        <v>94</v>
      </c>
      <c r="C78" s="11">
        <v>174</v>
      </c>
      <c r="D78" s="11">
        <v>174</v>
      </c>
      <c r="E78" s="11"/>
      <c r="F78" s="13">
        <v>5420</v>
      </c>
      <c r="G78" s="13">
        <v>3415</v>
      </c>
      <c r="H78" s="13">
        <f t="shared" si="9"/>
        <v>8835</v>
      </c>
      <c r="I78" s="13"/>
      <c r="J78" s="13">
        <v>5160</v>
      </c>
      <c r="K78" s="13">
        <v>3142</v>
      </c>
      <c r="L78" s="13">
        <f t="shared" si="8"/>
        <v>8302</v>
      </c>
      <c r="M78" s="13"/>
      <c r="N78" s="14">
        <f t="shared" si="5"/>
        <v>95.20295202952029</v>
      </c>
      <c r="O78" s="14">
        <f t="shared" si="6"/>
        <v>92.00585651537335</v>
      </c>
      <c r="P78" s="14">
        <f t="shared" si="7"/>
        <v>93.96717600452746</v>
      </c>
    </row>
    <row r="79" spans="1:16" ht="13.5">
      <c r="A79" s="11">
        <v>72</v>
      </c>
      <c r="B79" s="12" t="s">
        <v>95</v>
      </c>
      <c r="C79" s="11">
        <v>167</v>
      </c>
      <c r="D79" s="11">
        <v>167</v>
      </c>
      <c r="E79" s="11"/>
      <c r="F79" s="13">
        <v>2408</v>
      </c>
      <c r="G79" s="13">
        <v>1384</v>
      </c>
      <c r="H79" s="13">
        <f t="shared" si="9"/>
        <v>3792</v>
      </c>
      <c r="I79" s="13"/>
      <c r="J79" s="13">
        <v>2295</v>
      </c>
      <c r="K79" s="13">
        <v>1297</v>
      </c>
      <c r="L79" s="13">
        <f t="shared" si="8"/>
        <v>3592</v>
      </c>
      <c r="M79" s="13"/>
      <c r="N79" s="14">
        <f t="shared" si="5"/>
        <v>95.30730897009967</v>
      </c>
      <c r="O79" s="14">
        <f t="shared" si="6"/>
        <v>93.71387283236994</v>
      </c>
      <c r="P79" s="14">
        <f t="shared" si="7"/>
        <v>94.72573839662446</v>
      </c>
    </row>
    <row r="80" spans="1:16" ht="13.5">
      <c r="A80" s="11">
        <v>73</v>
      </c>
      <c r="B80" s="12" t="s">
        <v>96</v>
      </c>
      <c r="C80" s="11">
        <v>180</v>
      </c>
      <c r="D80" s="11">
        <v>180</v>
      </c>
      <c r="E80" s="11"/>
      <c r="F80" s="13">
        <v>1665</v>
      </c>
      <c r="G80" s="13">
        <v>1023</v>
      </c>
      <c r="H80" s="13">
        <f t="shared" si="9"/>
        <v>2688</v>
      </c>
      <c r="I80" s="13"/>
      <c r="J80" s="13">
        <v>1584</v>
      </c>
      <c r="K80" s="13">
        <v>964</v>
      </c>
      <c r="L80" s="13">
        <f t="shared" si="8"/>
        <v>2548</v>
      </c>
      <c r="M80" s="13"/>
      <c r="N80" s="14">
        <f t="shared" si="5"/>
        <v>95.13513513513514</v>
      </c>
      <c r="O80" s="14">
        <f t="shared" si="6"/>
        <v>94.23264907135875</v>
      </c>
      <c r="P80" s="14">
        <f t="shared" si="7"/>
        <v>94.79166666666666</v>
      </c>
    </row>
    <row r="81" spans="1:16" ht="13.5">
      <c r="A81" s="11">
        <v>74</v>
      </c>
      <c r="B81" s="12" t="s">
        <v>97</v>
      </c>
      <c r="C81" s="11">
        <v>173</v>
      </c>
      <c r="D81" s="11">
        <v>173</v>
      </c>
      <c r="E81" s="11"/>
      <c r="F81" s="13">
        <v>3730</v>
      </c>
      <c r="G81" s="13">
        <v>2196</v>
      </c>
      <c r="H81" s="13">
        <f t="shared" si="9"/>
        <v>5926</v>
      </c>
      <c r="I81" s="13"/>
      <c r="J81" s="13">
        <v>3559</v>
      </c>
      <c r="K81" s="13">
        <v>2063</v>
      </c>
      <c r="L81" s="13">
        <f t="shared" si="8"/>
        <v>5622</v>
      </c>
      <c r="M81" s="13"/>
      <c r="N81" s="14">
        <f t="shared" si="5"/>
        <v>95.41554959785523</v>
      </c>
      <c r="O81" s="14">
        <f t="shared" si="6"/>
        <v>93.94353369763205</v>
      </c>
      <c r="P81" s="14">
        <f t="shared" si="7"/>
        <v>94.87006412419845</v>
      </c>
    </row>
    <row r="82" spans="1:16" ht="13.5">
      <c r="A82" s="11">
        <v>75</v>
      </c>
      <c r="B82" s="12" t="s">
        <v>98</v>
      </c>
      <c r="C82" s="11">
        <v>173</v>
      </c>
      <c r="D82" s="11">
        <v>173</v>
      </c>
      <c r="E82" s="11"/>
      <c r="F82" s="13">
        <v>37225</v>
      </c>
      <c r="G82" s="13">
        <v>21748</v>
      </c>
      <c r="H82" s="13">
        <f t="shared" si="9"/>
        <v>58973</v>
      </c>
      <c r="I82" s="13"/>
      <c r="J82" s="13">
        <v>35644</v>
      </c>
      <c r="K82" s="13">
        <v>20322</v>
      </c>
      <c r="L82" s="13">
        <f t="shared" si="8"/>
        <v>55966</v>
      </c>
      <c r="M82" s="13"/>
      <c r="N82" s="14">
        <f t="shared" si="5"/>
        <v>95.75285426460712</v>
      </c>
      <c r="O82" s="14">
        <f t="shared" si="6"/>
        <v>93.44307522530806</v>
      </c>
      <c r="P82" s="14">
        <f t="shared" si="7"/>
        <v>94.90105641564784</v>
      </c>
    </row>
    <row r="83" spans="1:16" ht="13.5">
      <c r="A83" s="11">
        <v>77</v>
      </c>
      <c r="B83" s="12" t="s">
        <v>99</v>
      </c>
      <c r="C83" s="11">
        <v>180</v>
      </c>
      <c r="D83" s="11">
        <v>180</v>
      </c>
      <c r="E83" s="11"/>
      <c r="F83" s="13">
        <v>2941</v>
      </c>
      <c r="G83" s="13">
        <v>1793</v>
      </c>
      <c r="H83" s="13">
        <f t="shared" si="9"/>
        <v>4734</v>
      </c>
      <c r="I83" s="13"/>
      <c r="J83" s="13">
        <v>2813</v>
      </c>
      <c r="K83" s="13">
        <v>1715</v>
      </c>
      <c r="L83" s="13">
        <f t="shared" si="8"/>
        <v>4528</v>
      </c>
      <c r="M83" s="13"/>
      <c r="N83" s="14">
        <f t="shared" si="5"/>
        <v>95.64773886433186</v>
      </c>
      <c r="O83" s="14">
        <f t="shared" si="6"/>
        <v>95.64974902398215</v>
      </c>
      <c r="P83" s="14">
        <f t="shared" si="7"/>
        <v>95.64850021123786</v>
      </c>
    </row>
    <row r="84" spans="1:16" ht="13.5">
      <c r="A84" s="11">
        <v>78</v>
      </c>
      <c r="B84" s="12" t="s">
        <v>100</v>
      </c>
      <c r="C84" s="11">
        <v>175</v>
      </c>
      <c r="D84" s="11">
        <v>175</v>
      </c>
      <c r="E84" s="11"/>
      <c r="F84" s="13">
        <v>581</v>
      </c>
      <c r="G84" s="13">
        <v>453</v>
      </c>
      <c r="H84" s="13">
        <f t="shared" si="9"/>
        <v>1034</v>
      </c>
      <c r="I84" s="13"/>
      <c r="J84" s="13">
        <v>549</v>
      </c>
      <c r="K84" s="13">
        <v>424</v>
      </c>
      <c r="L84" s="13">
        <f t="shared" si="8"/>
        <v>973</v>
      </c>
      <c r="M84" s="13"/>
      <c r="N84" s="14">
        <f t="shared" si="5"/>
        <v>94.49225473321859</v>
      </c>
      <c r="O84" s="14">
        <f t="shared" si="6"/>
        <v>93.59823399558499</v>
      </c>
      <c r="P84" s="14">
        <f t="shared" si="7"/>
        <v>94.10058027079303</v>
      </c>
    </row>
    <row r="85" spans="1:16" ht="13.5">
      <c r="A85" s="11">
        <v>79</v>
      </c>
      <c r="B85" s="12" t="s">
        <v>101</v>
      </c>
      <c r="C85" s="11">
        <v>177</v>
      </c>
      <c r="D85" s="11">
        <v>177</v>
      </c>
      <c r="E85" s="11"/>
      <c r="F85" s="13">
        <v>733</v>
      </c>
      <c r="G85" s="13">
        <v>485</v>
      </c>
      <c r="H85" s="13">
        <f t="shared" si="9"/>
        <v>1218</v>
      </c>
      <c r="I85" s="13"/>
      <c r="J85" s="13">
        <v>698</v>
      </c>
      <c r="K85" s="13">
        <v>461</v>
      </c>
      <c r="L85" s="13">
        <f t="shared" si="8"/>
        <v>1159</v>
      </c>
      <c r="M85" s="13"/>
      <c r="N85" s="14">
        <f t="shared" si="5"/>
        <v>95.22510231923602</v>
      </c>
      <c r="O85" s="14">
        <f t="shared" si="6"/>
        <v>95.05154639175257</v>
      </c>
      <c r="P85" s="14">
        <f t="shared" si="7"/>
        <v>95.1559934318555</v>
      </c>
    </row>
    <row r="86" spans="1:16" ht="13.5">
      <c r="A86" s="11">
        <v>80</v>
      </c>
      <c r="B86" s="12" t="s">
        <v>102</v>
      </c>
      <c r="C86" s="11">
        <v>180</v>
      </c>
      <c r="D86" s="11">
        <v>180</v>
      </c>
      <c r="E86" s="11"/>
      <c r="F86" s="13">
        <v>8619</v>
      </c>
      <c r="G86" s="13">
        <v>5492</v>
      </c>
      <c r="H86" s="13">
        <f t="shared" si="9"/>
        <v>14111</v>
      </c>
      <c r="I86" s="13"/>
      <c r="J86" s="13">
        <v>8308</v>
      </c>
      <c r="K86" s="13">
        <v>5244</v>
      </c>
      <c r="L86" s="13">
        <f t="shared" si="8"/>
        <v>13552</v>
      </c>
      <c r="M86" s="13"/>
      <c r="N86" s="14">
        <f aca="true" t="shared" si="10" ref="N86:N149">J86/F86*100</f>
        <v>96.39169277178327</v>
      </c>
      <c r="O86" s="14">
        <f aca="true" t="shared" si="11" ref="O86:O149">K86/G86*100</f>
        <v>95.48434085943191</v>
      </c>
      <c r="P86" s="14">
        <f aca="true" t="shared" si="12" ref="P86:P149">L86/H86*100</f>
        <v>96.03855148465736</v>
      </c>
    </row>
    <row r="87" spans="1:16" ht="13.5">
      <c r="A87" s="11">
        <v>81</v>
      </c>
      <c r="B87" s="12" t="s">
        <v>103</v>
      </c>
      <c r="C87" s="11">
        <v>180</v>
      </c>
      <c r="D87" s="11">
        <v>180</v>
      </c>
      <c r="E87" s="11"/>
      <c r="F87" s="13">
        <v>1644</v>
      </c>
      <c r="G87" s="13">
        <v>1283</v>
      </c>
      <c r="H87" s="13">
        <f t="shared" si="9"/>
        <v>2927</v>
      </c>
      <c r="I87" s="13"/>
      <c r="J87" s="13">
        <v>1568</v>
      </c>
      <c r="K87" s="13">
        <v>1204</v>
      </c>
      <c r="L87" s="13">
        <f t="shared" si="8"/>
        <v>2772</v>
      </c>
      <c r="M87" s="13"/>
      <c r="N87" s="14">
        <f t="shared" si="10"/>
        <v>95.37712895377129</v>
      </c>
      <c r="O87" s="14">
        <f t="shared" si="11"/>
        <v>93.84255650818393</v>
      </c>
      <c r="P87" s="14">
        <f t="shared" si="12"/>
        <v>94.70447557225829</v>
      </c>
    </row>
    <row r="88" spans="1:16" ht="13.5">
      <c r="A88" s="11">
        <v>82</v>
      </c>
      <c r="B88" s="12" t="s">
        <v>104</v>
      </c>
      <c r="C88" s="11">
        <v>176</v>
      </c>
      <c r="D88" s="11">
        <v>176</v>
      </c>
      <c r="E88" s="11"/>
      <c r="F88" s="13">
        <v>6724</v>
      </c>
      <c r="G88" s="13">
        <v>4150</v>
      </c>
      <c r="H88" s="13">
        <f t="shared" si="9"/>
        <v>10874</v>
      </c>
      <c r="I88" s="13"/>
      <c r="J88" s="13">
        <v>6447</v>
      </c>
      <c r="K88" s="13">
        <v>3901</v>
      </c>
      <c r="L88" s="13">
        <f t="shared" si="8"/>
        <v>10348</v>
      </c>
      <c r="M88" s="13"/>
      <c r="N88" s="14">
        <f t="shared" si="10"/>
        <v>95.88042831647829</v>
      </c>
      <c r="O88" s="14">
        <f t="shared" si="11"/>
        <v>94</v>
      </c>
      <c r="P88" s="14">
        <f t="shared" si="12"/>
        <v>95.16277358837594</v>
      </c>
    </row>
    <row r="89" spans="1:16" ht="13.5">
      <c r="A89" s="11">
        <v>83</v>
      </c>
      <c r="B89" s="12" t="s">
        <v>105</v>
      </c>
      <c r="C89" s="11">
        <v>179</v>
      </c>
      <c r="D89" s="11">
        <v>179</v>
      </c>
      <c r="E89" s="11"/>
      <c r="F89" s="13">
        <v>2594</v>
      </c>
      <c r="G89" s="13">
        <v>1530</v>
      </c>
      <c r="H89" s="13">
        <f t="shared" si="9"/>
        <v>4124</v>
      </c>
      <c r="I89" s="13"/>
      <c r="J89" s="13">
        <v>2462</v>
      </c>
      <c r="K89" s="13">
        <v>1457</v>
      </c>
      <c r="L89" s="13">
        <f t="shared" si="8"/>
        <v>3919</v>
      </c>
      <c r="M89" s="13"/>
      <c r="N89" s="14">
        <f t="shared" si="10"/>
        <v>94.91133384734002</v>
      </c>
      <c r="O89" s="14">
        <f t="shared" si="11"/>
        <v>95.22875816993464</v>
      </c>
      <c r="P89" s="14">
        <f t="shared" si="12"/>
        <v>95.02909796314259</v>
      </c>
    </row>
    <row r="90" spans="1:16" ht="13.5">
      <c r="A90" s="11">
        <v>84</v>
      </c>
      <c r="B90" s="12" t="s">
        <v>106</v>
      </c>
      <c r="C90" s="11">
        <v>180</v>
      </c>
      <c r="D90" s="11">
        <v>180</v>
      </c>
      <c r="E90" s="11"/>
      <c r="F90" s="13">
        <v>2288</v>
      </c>
      <c r="G90" s="13">
        <v>1412</v>
      </c>
      <c r="H90" s="13">
        <f t="shared" si="9"/>
        <v>3700</v>
      </c>
      <c r="I90" s="13"/>
      <c r="J90" s="13">
        <v>2185</v>
      </c>
      <c r="K90" s="13">
        <v>1335</v>
      </c>
      <c r="L90" s="13">
        <f t="shared" si="8"/>
        <v>3520</v>
      </c>
      <c r="M90" s="13"/>
      <c r="N90" s="14">
        <f t="shared" si="10"/>
        <v>95.49825174825175</v>
      </c>
      <c r="O90" s="14">
        <f t="shared" si="11"/>
        <v>94.54674220963173</v>
      </c>
      <c r="P90" s="14">
        <f t="shared" si="12"/>
        <v>95.13513513513514</v>
      </c>
    </row>
    <row r="91" spans="1:16" ht="13.5">
      <c r="A91" s="11">
        <v>85</v>
      </c>
      <c r="B91" s="12" t="s">
        <v>107</v>
      </c>
      <c r="C91" s="11">
        <v>169</v>
      </c>
      <c r="D91" s="11">
        <v>169</v>
      </c>
      <c r="E91" s="11"/>
      <c r="F91" s="13">
        <v>3509</v>
      </c>
      <c r="G91" s="13">
        <v>2126</v>
      </c>
      <c r="H91" s="13">
        <f t="shared" si="9"/>
        <v>5635</v>
      </c>
      <c r="I91" s="13"/>
      <c r="J91" s="13">
        <v>3371</v>
      </c>
      <c r="K91" s="13">
        <v>2028</v>
      </c>
      <c r="L91" s="13">
        <f t="shared" si="8"/>
        <v>5399</v>
      </c>
      <c r="M91" s="13"/>
      <c r="N91" s="14">
        <f t="shared" si="10"/>
        <v>96.06725562838415</v>
      </c>
      <c r="O91" s="14">
        <f t="shared" si="11"/>
        <v>95.3904045155221</v>
      </c>
      <c r="P91" s="14">
        <f t="shared" si="12"/>
        <v>95.81188997338066</v>
      </c>
    </row>
    <row r="92" spans="1:16" ht="13.5">
      <c r="A92" s="11">
        <v>86</v>
      </c>
      <c r="B92" s="12" t="s">
        <v>108</v>
      </c>
      <c r="C92" s="11">
        <v>177</v>
      </c>
      <c r="D92" s="11">
        <v>176</v>
      </c>
      <c r="E92" s="11"/>
      <c r="F92" s="13">
        <v>3169</v>
      </c>
      <c r="G92" s="13">
        <v>1848</v>
      </c>
      <c r="H92" s="13">
        <f t="shared" si="9"/>
        <v>5017</v>
      </c>
      <c r="I92" s="13"/>
      <c r="J92" s="13">
        <v>3027</v>
      </c>
      <c r="K92" s="13">
        <v>1753</v>
      </c>
      <c r="L92" s="13">
        <f t="shared" si="8"/>
        <v>4780</v>
      </c>
      <c r="M92" s="13"/>
      <c r="N92" s="14">
        <f t="shared" si="10"/>
        <v>95.51909119596087</v>
      </c>
      <c r="O92" s="14">
        <f t="shared" si="11"/>
        <v>94.85930735930735</v>
      </c>
      <c r="P92" s="14">
        <f t="shared" si="12"/>
        <v>95.27606139126968</v>
      </c>
    </row>
    <row r="93" spans="1:16" ht="13.5">
      <c r="A93" s="11">
        <v>87</v>
      </c>
      <c r="B93" s="12" t="s">
        <v>109</v>
      </c>
      <c r="C93" s="11">
        <v>180</v>
      </c>
      <c r="D93" s="11">
        <v>180</v>
      </c>
      <c r="E93" s="11"/>
      <c r="F93" s="13">
        <v>1665</v>
      </c>
      <c r="G93" s="13">
        <v>1101</v>
      </c>
      <c r="H93" s="13">
        <f t="shared" si="9"/>
        <v>2766</v>
      </c>
      <c r="I93" s="13"/>
      <c r="J93" s="13">
        <v>1577</v>
      </c>
      <c r="K93" s="13">
        <v>1049</v>
      </c>
      <c r="L93" s="13">
        <f t="shared" si="8"/>
        <v>2626</v>
      </c>
      <c r="M93" s="13"/>
      <c r="N93" s="14">
        <f t="shared" si="10"/>
        <v>94.71471471471472</v>
      </c>
      <c r="O93" s="14">
        <f t="shared" si="11"/>
        <v>95.2770208900999</v>
      </c>
      <c r="P93" s="14">
        <f t="shared" si="12"/>
        <v>94.93853940708604</v>
      </c>
    </row>
    <row r="94" spans="1:16" ht="13.5">
      <c r="A94" s="11">
        <v>88</v>
      </c>
      <c r="B94" s="12" t="s">
        <v>110</v>
      </c>
      <c r="C94" s="11">
        <v>169</v>
      </c>
      <c r="D94" s="11">
        <v>169</v>
      </c>
      <c r="E94" s="11"/>
      <c r="F94" s="13">
        <v>13328</v>
      </c>
      <c r="G94" s="13">
        <v>7888</v>
      </c>
      <c r="H94" s="13">
        <f t="shared" si="9"/>
        <v>21216</v>
      </c>
      <c r="I94" s="13"/>
      <c r="J94" s="13">
        <v>12721</v>
      </c>
      <c r="K94" s="13">
        <v>7273</v>
      </c>
      <c r="L94" s="13">
        <f t="shared" si="8"/>
        <v>19994</v>
      </c>
      <c r="M94" s="13"/>
      <c r="N94" s="14">
        <f t="shared" si="10"/>
        <v>95.44567827130852</v>
      </c>
      <c r="O94" s="14">
        <f t="shared" si="11"/>
        <v>92.20334685598377</v>
      </c>
      <c r="P94" s="14">
        <f t="shared" si="12"/>
        <v>94.24019607843137</v>
      </c>
    </row>
    <row r="95" spans="1:16" ht="13.5">
      <c r="A95" s="11">
        <v>89</v>
      </c>
      <c r="B95" s="12" t="s">
        <v>111</v>
      </c>
      <c r="C95" s="11">
        <v>169</v>
      </c>
      <c r="D95" s="11">
        <v>169</v>
      </c>
      <c r="E95" s="11"/>
      <c r="F95" s="13">
        <v>14771</v>
      </c>
      <c r="G95" s="13">
        <v>8884</v>
      </c>
      <c r="H95" s="13">
        <f t="shared" si="9"/>
        <v>23655</v>
      </c>
      <c r="I95" s="13"/>
      <c r="J95" s="13">
        <v>14109</v>
      </c>
      <c r="K95" s="13">
        <v>8344</v>
      </c>
      <c r="L95" s="13">
        <f t="shared" si="8"/>
        <v>22453</v>
      </c>
      <c r="M95" s="13"/>
      <c r="N95" s="14">
        <f t="shared" si="10"/>
        <v>95.5182452102092</v>
      </c>
      <c r="O95" s="14">
        <f t="shared" si="11"/>
        <v>93.92165691130123</v>
      </c>
      <c r="P95" s="14">
        <f t="shared" si="12"/>
        <v>94.91862185584444</v>
      </c>
    </row>
    <row r="96" spans="1:16" ht="13.5">
      <c r="A96" s="11">
        <v>90</v>
      </c>
      <c r="B96" s="12" t="s">
        <v>112</v>
      </c>
      <c r="C96" s="11">
        <v>180</v>
      </c>
      <c r="D96" s="11">
        <v>181</v>
      </c>
      <c r="E96" s="11"/>
      <c r="F96" s="13">
        <v>659</v>
      </c>
      <c r="G96" s="13">
        <v>449</v>
      </c>
      <c r="H96" s="13">
        <f t="shared" si="9"/>
        <v>1108</v>
      </c>
      <c r="I96" s="13"/>
      <c r="J96" s="13">
        <v>625</v>
      </c>
      <c r="K96" s="13">
        <v>418</v>
      </c>
      <c r="L96" s="13">
        <f t="shared" si="8"/>
        <v>1043</v>
      </c>
      <c r="M96" s="13"/>
      <c r="N96" s="14">
        <f t="shared" si="10"/>
        <v>94.84066767830045</v>
      </c>
      <c r="O96" s="14">
        <f t="shared" si="11"/>
        <v>93.0957683741648</v>
      </c>
      <c r="P96" s="14">
        <f t="shared" si="12"/>
        <v>94.13357400722022</v>
      </c>
    </row>
    <row r="97" spans="1:16" ht="13.5">
      <c r="A97" s="11">
        <v>91</v>
      </c>
      <c r="B97" s="12" t="s">
        <v>113</v>
      </c>
      <c r="C97" s="11">
        <v>172</v>
      </c>
      <c r="D97" s="11">
        <v>172</v>
      </c>
      <c r="E97" s="11"/>
      <c r="F97" s="13">
        <v>906</v>
      </c>
      <c r="G97" s="13">
        <v>478</v>
      </c>
      <c r="H97" s="13">
        <f t="shared" si="9"/>
        <v>1384</v>
      </c>
      <c r="I97" s="13"/>
      <c r="J97" s="13">
        <v>856</v>
      </c>
      <c r="K97" s="13">
        <v>442</v>
      </c>
      <c r="L97" s="13">
        <f t="shared" si="8"/>
        <v>1298</v>
      </c>
      <c r="M97" s="13"/>
      <c r="N97" s="14">
        <f t="shared" si="10"/>
        <v>94.48123620309052</v>
      </c>
      <c r="O97" s="14">
        <f t="shared" si="11"/>
        <v>92.46861924686193</v>
      </c>
      <c r="P97" s="14">
        <f t="shared" si="12"/>
        <v>93.78612716763006</v>
      </c>
    </row>
    <row r="98" spans="1:16" ht="13.5">
      <c r="A98" s="11">
        <v>92</v>
      </c>
      <c r="B98" s="12" t="s">
        <v>114</v>
      </c>
      <c r="C98" s="11">
        <v>172</v>
      </c>
      <c r="D98" s="11">
        <v>172</v>
      </c>
      <c r="E98" s="11"/>
      <c r="F98" s="13">
        <v>4402</v>
      </c>
      <c r="G98" s="13">
        <v>2562</v>
      </c>
      <c r="H98" s="13">
        <f t="shared" si="9"/>
        <v>6964</v>
      </c>
      <c r="I98" s="13"/>
      <c r="J98" s="13">
        <v>4135</v>
      </c>
      <c r="K98" s="13">
        <v>2306</v>
      </c>
      <c r="L98" s="13">
        <f t="shared" si="8"/>
        <v>6441</v>
      </c>
      <c r="M98" s="13"/>
      <c r="N98" s="14">
        <f t="shared" si="10"/>
        <v>93.93457519309405</v>
      </c>
      <c r="O98" s="14">
        <f t="shared" si="11"/>
        <v>90.00780640124903</v>
      </c>
      <c r="P98" s="14">
        <f t="shared" si="12"/>
        <v>92.48994830557152</v>
      </c>
    </row>
    <row r="99" spans="1:16" ht="13.5">
      <c r="A99" s="11">
        <v>93</v>
      </c>
      <c r="B99" s="12" t="s">
        <v>115</v>
      </c>
      <c r="C99" s="11">
        <v>171</v>
      </c>
      <c r="D99" s="11">
        <v>171</v>
      </c>
      <c r="E99" s="11"/>
      <c r="F99" s="13">
        <v>3184</v>
      </c>
      <c r="G99" s="13">
        <v>1892</v>
      </c>
      <c r="H99" s="13">
        <f t="shared" si="9"/>
        <v>5076</v>
      </c>
      <c r="I99" s="13"/>
      <c r="J99" s="13">
        <v>2989</v>
      </c>
      <c r="K99" s="13">
        <v>1708</v>
      </c>
      <c r="L99" s="13">
        <f t="shared" si="8"/>
        <v>4697</v>
      </c>
      <c r="M99" s="13"/>
      <c r="N99" s="14">
        <f t="shared" si="10"/>
        <v>93.87562814070351</v>
      </c>
      <c r="O99" s="14">
        <f t="shared" si="11"/>
        <v>90.27484143763213</v>
      </c>
      <c r="P99" s="14">
        <f t="shared" si="12"/>
        <v>92.53349093774625</v>
      </c>
    </row>
    <row r="100" spans="1:16" ht="13.5">
      <c r="A100" s="11">
        <v>94</v>
      </c>
      <c r="B100" s="12" t="s">
        <v>116</v>
      </c>
      <c r="C100" s="11">
        <v>180</v>
      </c>
      <c r="D100" s="11">
        <v>180</v>
      </c>
      <c r="E100" s="11"/>
      <c r="F100" s="13">
        <v>4275</v>
      </c>
      <c r="G100" s="13">
        <v>2809</v>
      </c>
      <c r="H100" s="13">
        <f t="shared" si="9"/>
        <v>7084</v>
      </c>
      <c r="I100" s="13"/>
      <c r="J100" s="13">
        <v>4073</v>
      </c>
      <c r="K100" s="13">
        <v>2662</v>
      </c>
      <c r="L100" s="13">
        <f t="shared" si="8"/>
        <v>6735</v>
      </c>
      <c r="M100" s="13"/>
      <c r="N100" s="14">
        <f t="shared" si="10"/>
        <v>95.27485380116958</v>
      </c>
      <c r="O100" s="14">
        <f t="shared" si="11"/>
        <v>94.76682093271627</v>
      </c>
      <c r="P100" s="14">
        <f t="shared" si="12"/>
        <v>95.07340485601355</v>
      </c>
    </row>
    <row r="101" spans="1:16" ht="13.5">
      <c r="A101" s="11">
        <v>95</v>
      </c>
      <c r="B101" s="12" t="s">
        <v>117</v>
      </c>
      <c r="C101" s="11">
        <v>172</v>
      </c>
      <c r="D101" s="11">
        <v>172</v>
      </c>
      <c r="E101" s="11"/>
      <c r="F101" s="13">
        <v>1152</v>
      </c>
      <c r="G101" s="13">
        <v>773</v>
      </c>
      <c r="H101" s="13">
        <f t="shared" si="9"/>
        <v>1925</v>
      </c>
      <c r="I101" s="13"/>
      <c r="J101" s="13">
        <v>1096</v>
      </c>
      <c r="K101" s="13">
        <v>724</v>
      </c>
      <c r="L101" s="13">
        <f t="shared" si="8"/>
        <v>1820</v>
      </c>
      <c r="M101" s="13"/>
      <c r="N101" s="14">
        <f t="shared" si="10"/>
        <v>95.13888888888889</v>
      </c>
      <c r="O101" s="14">
        <f t="shared" si="11"/>
        <v>93.66106080206987</v>
      </c>
      <c r="P101" s="14">
        <f t="shared" si="12"/>
        <v>94.54545454545455</v>
      </c>
    </row>
    <row r="102" spans="1:16" ht="13.5">
      <c r="A102" s="11">
        <v>96</v>
      </c>
      <c r="B102" s="12" t="s">
        <v>118</v>
      </c>
      <c r="C102" s="11">
        <v>180</v>
      </c>
      <c r="D102" s="11">
        <v>180</v>
      </c>
      <c r="E102" s="11"/>
      <c r="F102" s="13">
        <v>4156</v>
      </c>
      <c r="G102" s="13">
        <v>2526</v>
      </c>
      <c r="H102" s="13">
        <f t="shared" si="9"/>
        <v>6682</v>
      </c>
      <c r="I102" s="13"/>
      <c r="J102" s="13">
        <v>3948</v>
      </c>
      <c r="K102" s="13">
        <v>2376</v>
      </c>
      <c r="L102" s="13">
        <f t="shared" si="8"/>
        <v>6324</v>
      </c>
      <c r="M102" s="13"/>
      <c r="N102" s="14">
        <f t="shared" si="10"/>
        <v>94.99518768046198</v>
      </c>
      <c r="O102" s="14">
        <f t="shared" si="11"/>
        <v>94.06175771971496</v>
      </c>
      <c r="P102" s="14">
        <f t="shared" si="12"/>
        <v>94.64232265788685</v>
      </c>
    </row>
    <row r="103" spans="1:16" ht="13.5">
      <c r="A103" s="11">
        <v>97</v>
      </c>
      <c r="B103" s="12" t="s">
        <v>119</v>
      </c>
      <c r="C103" s="11">
        <v>173</v>
      </c>
      <c r="D103" s="11">
        <v>173</v>
      </c>
      <c r="E103" s="11"/>
      <c r="F103" s="13">
        <v>2638</v>
      </c>
      <c r="G103" s="13">
        <v>1643</v>
      </c>
      <c r="H103" s="13">
        <f t="shared" si="9"/>
        <v>4281</v>
      </c>
      <c r="I103" s="13"/>
      <c r="J103" s="13">
        <v>2493</v>
      </c>
      <c r="K103" s="13">
        <v>1527</v>
      </c>
      <c r="L103" s="13">
        <f t="shared" si="8"/>
        <v>4020</v>
      </c>
      <c r="M103" s="13"/>
      <c r="N103" s="14">
        <f t="shared" si="10"/>
        <v>94.50341167551176</v>
      </c>
      <c r="O103" s="14">
        <f t="shared" si="11"/>
        <v>92.93974437005478</v>
      </c>
      <c r="P103" s="14">
        <f t="shared" si="12"/>
        <v>93.90329362298529</v>
      </c>
    </row>
    <row r="104" spans="1:16" ht="13.5">
      <c r="A104" s="11">
        <v>98</v>
      </c>
      <c r="B104" s="12" t="s">
        <v>120</v>
      </c>
      <c r="C104" s="11">
        <v>180</v>
      </c>
      <c r="D104" s="11">
        <v>180</v>
      </c>
      <c r="E104" s="11"/>
      <c r="F104" s="13">
        <v>7313</v>
      </c>
      <c r="G104" s="13">
        <v>5027</v>
      </c>
      <c r="H104" s="13">
        <f t="shared" si="9"/>
        <v>12340</v>
      </c>
      <c r="I104" s="13"/>
      <c r="J104" s="13">
        <v>7071</v>
      </c>
      <c r="K104" s="13">
        <v>4859</v>
      </c>
      <c r="L104" s="13">
        <f t="shared" si="8"/>
        <v>11930</v>
      </c>
      <c r="M104" s="13"/>
      <c r="N104" s="14">
        <f t="shared" si="10"/>
        <v>96.69082455900451</v>
      </c>
      <c r="O104" s="14">
        <f t="shared" si="11"/>
        <v>96.65804654863736</v>
      </c>
      <c r="P104" s="14">
        <f t="shared" si="12"/>
        <v>96.67747163695299</v>
      </c>
    </row>
    <row r="105" spans="1:16" ht="13.5">
      <c r="A105" s="11"/>
      <c r="B105" s="12"/>
      <c r="C105" s="11"/>
      <c r="D105" s="11"/>
      <c r="E105" s="11"/>
      <c r="F105" s="13"/>
      <c r="G105" s="13"/>
      <c r="H105" s="13"/>
      <c r="I105" s="13"/>
      <c r="J105" s="13"/>
      <c r="K105" s="13"/>
      <c r="L105" s="13"/>
      <c r="M105" s="13"/>
      <c r="N105" s="14"/>
      <c r="O105" s="14"/>
      <c r="P105" s="14"/>
    </row>
    <row r="106" spans="1:16" ht="13.5">
      <c r="A106" s="17" t="s">
        <v>167</v>
      </c>
      <c r="B106" s="17"/>
      <c r="C106" s="17"/>
      <c r="D106" s="17"/>
      <c r="E106" s="17"/>
      <c r="F106" s="17"/>
      <c r="G106" s="17"/>
      <c r="H106" s="17"/>
      <c r="I106" s="17"/>
      <c r="J106" s="17"/>
      <c r="K106" s="17"/>
      <c r="L106" s="17"/>
      <c r="M106" s="17"/>
      <c r="N106" s="17"/>
      <c r="O106" s="17"/>
      <c r="P106" s="17"/>
    </row>
    <row r="107" spans="1:16" ht="13.5">
      <c r="A107" s="11"/>
      <c r="B107" s="12"/>
      <c r="C107" s="11"/>
      <c r="D107" s="11"/>
      <c r="E107" s="11"/>
      <c r="F107" s="13"/>
      <c r="G107" s="13"/>
      <c r="H107" s="13"/>
      <c r="I107" s="13"/>
      <c r="J107" s="13"/>
      <c r="K107" s="13"/>
      <c r="L107" s="13"/>
      <c r="M107" s="13"/>
      <c r="N107" s="14"/>
      <c r="O107" s="14"/>
      <c r="P107" s="14"/>
    </row>
    <row r="108" spans="1:16" ht="13.5">
      <c r="A108" s="11">
        <v>101</v>
      </c>
      <c r="B108" s="12" t="s">
        <v>121</v>
      </c>
      <c r="C108" s="11">
        <v>180</v>
      </c>
      <c r="D108" s="11">
        <v>180</v>
      </c>
      <c r="E108" s="11"/>
      <c r="F108" s="13">
        <v>7302</v>
      </c>
      <c r="G108" s="13">
        <v>3595</v>
      </c>
      <c r="H108" s="13">
        <f t="shared" si="9"/>
        <v>10897</v>
      </c>
      <c r="I108" s="13"/>
      <c r="J108" s="13">
        <v>6920</v>
      </c>
      <c r="K108" s="13">
        <v>3281</v>
      </c>
      <c r="L108" s="13">
        <f t="shared" si="8"/>
        <v>10201</v>
      </c>
      <c r="M108" s="13"/>
      <c r="N108" s="14">
        <f t="shared" si="10"/>
        <v>94.76855655984662</v>
      </c>
      <c r="O108" s="14">
        <f t="shared" si="11"/>
        <v>91.26564673157162</v>
      </c>
      <c r="P108" s="14">
        <f t="shared" si="12"/>
        <v>93.61292098742773</v>
      </c>
    </row>
    <row r="109" spans="1:16" ht="13.5">
      <c r="A109" s="11">
        <v>102</v>
      </c>
      <c r="B109" s="12" t="s">
        <v>122</v>
      </c>
      <c r="C109" s="11">
        <v>173</v>
      </c>
      <c r="D109" s="11">
        <v>173</v>
      </c>
      <c r="E109" s="11"/>
      <c r="F109" s="13">
        <v>1458</v>
      </c>
      <c r="G109" s="13">
        <v>883</v>
      </c>
      <c r="H109" s="13">
        <f t="shared" si="9"/>
        <v>2341</v>
      </c>
      <c r="I109" s="13"/>
      <c r="J109" s="13">
        <v>1369</v>
      </c>
      <c r="K109" s="13">
        <v>815</v>
      </c>
      <c r="L109" s="13">
        <f t="shared" si="8"/>
        <v>2184</v>
      </c>
      <c r="M109" s="13"/>
      <c r="N109" s="14">
        <f t="shared" si="10"/>
        <v>93.89574759945131</v>
      </c>
      <c r="O109" s="14">
        <f t="shared" si="11"/>
        <v>92.29898074745186</v>
      </c>
      <c r="P109" s="14">
        <f t="shared" si="12"/>
        <v>93.29346433148227</v>
      </c>
    </row>
    <row r="110" spans="1:16" ht="13.5">
      <c r="A110" s="11">
        <v>103</v>
      </c>
      <c r="B110" s="12" t="s">
        <v>123</v>
      </c>
      <c r="C110" s="11">
        <v>180</v>
      </c>
      <c r="D110" s="11">
        <v>180</v>
      </c>
      <c r="E110" s="11"/>
      <c r="F110" s="13">
        <v>597</v>
      </c>
      <c r="G110" s="13">
        <v>351</v>
      </c>
      <c r="H110" s="13">
        <f t="shared" si="9"/>
        <v>948</v>
      </c>
      <c r="I110" s="13"/>
      <c r="J110" s="13">
        <v>567</v>
      </c>
      <c r="K110" s="13">
        <v>331</v>
      </c>
      <c r="L110" s="13">
        <f t="shared" si="8"/>
        <v>898</v>
      </c>
      <c r="M110" s="13"/>
      <c r="N110" s="14">
        <f t="shared" si="10"/>
        <v>94.9748743718593</v>
      </c>
      <c r="O110" s="14">
        <f t="shared" si="11"/>
        <v>94.30199430199431</v>
      </c>
      <c r="P110" s="14">
        <f t="shared" si="12"/>
        <v>94.72573839662446</v>
      </c>
    </row>
    <row r="111" spans="1:16" ht="13.5">
      <c r="A111" s="11">
        <v>104</v>
      </c>
      <c r="B111" s="12" t="s">
        <v>124</v>
      </c>
      <c r="C111" s="11">
        <v>176</v>
      </c>
      <c r="D111" s="11">
        <v>176</v>
      </c>
      <c r="E111" s="11"/>
      <c r="F111" s="13">
        <v>2701</v>
      </c>
      <c r="G111" s="13">
        <v>1547</v>
      </c>
      <c r="H111" s="13">
        <f t="shared" si="9"/>
        <v>4248</v>
      </c>
      <c r="I111" s="13"/>
      <c r="J111" s="13">
        <v>2560</v>
      </c>
      <c r="K111" s="13">
        <v>1454</v>
      </c>
      <c r="L111" s="13">
        <f t="shared" si="8"/>
        <v>4014</v>
      </c>
      <c r="M111" s="13"/>
      <c r="N111" s="14">
        <f t="shared" si="10"/>
        <v>94.77971121806739</v>
      </c>
      <c r="O111" s="14">
        <f t="shared" si="11"/>
        <v>93.98836457659986</v>
      </c>
      <c r="P111" s="14">
        <f t="shared" si="12"/>
        <v>94.49152542372882</v>
      </c>
    </row>
    <row r="112" spans="1:16" ht="13.5">
      <c r="A112" s="11">
        <v>106</v>
      </c>
      <c r="B112" s="12" t="s">
        <v>125</v>
      </c>
      <c r="C112" s="11">
        <v>172</v>
      </c>
      <c r="D112" s="11">
        <v>172</v>
      </c>
      <c r="E112" s="11"/>
      <c r="F112" s="13">
        <v>1659</v>
      </c>
      <c r="G112" s="13">
        <v>1079</v>
      </c>
      <c r="H112" s="13">
        <f t="shared" si="9"/>
        <v>2738</v>
      </c>
      <c r="I112" s="13"/>
      <c r="J112" s="13">
        <v>1578</v>
      </c>
      <c r="K112" s="13">
        <v>1014</v>
      </c>
      <c r="L112" s="13">
        <f t="shared" si="8"/>
        <v>2592</v>
      </c>
      <c r="M112" s="13"/>
      <c r="N112" s="14">
        <f t="shared" si="10"/>
        <v>95.11754068716094</v>
      </c>
      <c r="O112" s="14">
        <f t="shared" si="11"/>
        <v>93.97590361445783</v>
      </c>
      <c r="P112" s="14">
        <f t="shared" si="12"/>
        <v>94.66764061358656</v>
      </c>
    </row>
    <row r="113" spans="1:16" ht="13.5">
      <c r="A113" s="11">
        <v>107</v>
      </c>
      <c r="B113" s="12" t="s">
        <v>126</v>
      </c>
      <c r="C113" s="11">
        <v>177</v>
      </c>
      <c r="D113" s="11">
        <v>177</v>
      </c>
      <c r="E113" s="11"/>
      <c r="F113" s="13">
        <v>534</v>
      </c>
      <c r="G113" s="13">
        <v>351</v>
      </c>
      <c r="H113" s="13">
        <f t="shared" si="9"/>
        <v>885</v>
      </c>
      <c r="I113" s="13"/>
      <c r="J113" s="13">
        <v>503</v>
      </c>
      <c r="K113" s="13">
        <v>327</v>
      </c>
      <c r="L113" s="13">
        <f t="shared" si="8"/>
        <v>830</v>
      </c>
      <c r="M113" s="13"/>
      <c r="N113" s="14">
        <f t="shared" si="10"/>
        <v>94.19475655430712</v>
      </c>
      <c r="O113" s="14">
        <f t="shared" si="11"/>
        <v>93.16239316239316</v>
      </c>
      <c r="P113" s="14">
        <f t="shared" si="12"/>
        <v>93.78531073446328</v>
      </c>
    </row>
    <row r="114" spans="1:16" ht="13.5">
      <c r="A114" s="11">
        <v>108</v>
      </c>
      <c r="B114" s="12" t="s">
        <v>127</v>
      </c>
      <c r="C114" s="11">
        <v>179</v>
      </c>
      <c r="D114" s="11">
        <v>179</v>
      </c>
      <c r="E114" s="11"/>
      <c r="F114" s="13">
        <v>4521</v>
      </c>
      <c r="G114" s="13">
        <v>2804</v>
      </c>
      <c r="H114" s="13">
        <f t="shared" si="9"/>
        <v>7325</v>
      </c>
      <c r="I114" s="13"/>
      <c r="J114" s="13">
        <v>4242</v>
      </c>
      <c r="K114" s="13">
        <v>2593</v>
      </c>
      <c r="L114" s="13">
        <f t="shared" si="8"/>
        <v>6835</v>
      </c>
      <c r="M114" s="13"/>
      <c r="N114" s="14">
        <f t="shared" si="10"/>
        <v>93.82879893828799</v>
      </c>
      <c r="O114" s="14">
        <f t="shared" si="11"/>
        <v>92.47503566333809</v>
      </c>
      <c r="P114" s="14">
        <f t="shared" si="12"/>
        <v>93.31058020477816</v>
      </c>
    </row>
    <row r="115" spans="1:16" ht="13.5">
      <c r="A115" s="11">
        <v>109</v>
      </c>
      <c r="B115" s="12" t="s">
        <v>128</v>
      </c>
      <c r="C115" s="11">
        <v>175</v>
      </c>
      <c r="D115" s="11">
        <v>175</v>
      </c>
      <c r="E115" s="11"/>
      <c r="F115" s="13">
        <v>1093</v>
      </c>
      <c r="G115" s="13">
        <v>754</v>
      </c>
      <c r="H115" s="13">
        <f t="shared" si="9"/>
        <v>1847</v>
      </c>
      <c r="I115" s="13"/>
      <c r="J115" s="13">
        <v>1051</v>
      </c>
      <c r="K115" s="13">
        <v>718</v>
      </c>
      <c r="L115" s="13">
        <f t="shared" si="8"/>
        <v>1769</v>
      </c>
      <c r="M115" s="13"/>
      <c r="N115" s="14">
        <f t="shared" si="10"/>
        <v>96.15736505032022</v>
      </c>
      <c r="O115" s="14">
        <f t="shared" si="11"/>
        <v>95.22546419098144</v>
      </c>
      <c r="P115" s="14">
        <f t="shared" si="12"/>
        <v>95.77693557119653</v>
      </c>
    </row>
    <row r="116" spans="1:16" ht="13.5">
      <c r="A116" s="11">
        <v>110</v>
      </c>
      <c r="B116" s="12" t="s">
        <v>129</v>
      </c>
      <c r="C116" s="11">
        <v>174</v>
      </c>
      <c r="D116" s="11">
        <v>174</v>
      </c>
      <c r="E116" s="11"/>
      <c r="F116" s="13">
        <v>1505</v>
      </c>
      <c r="G116" s="13">
        <v>844</v>
      </c>
      <c r="H116" s="13">
        <f t="shared" si="9"/>
        <v>2349</v>
      </c>
      <c r="I116" s="13"/>
      <c r="J116" s="13">
        <v>1416</v>
      </c>
      <c r="K116" s="13">
        <v>782</v>
      </c>
      <c r="L116" s="13">
        <f t="shared" si="8"/>
        <v>2198</v>
      </c>
      <c r="M116" s="13"/>
      <c r="N116" s="14">
        <f t="shared" si="10"/>
        <v>94.08637873754154</v>
      </c>
      <c r="O116" s="14">
        <f t="shared" si="11"/>
        <v>92.65402843601895</v>
      </c>
      <c r="P116" s="14">
        <f t="shared" si="12"/>
        <v>93.57173265219242</v>
      </c>
    </row>
    <row r="117" spans="1:16" ht="13.5">
      <c r="A117" s="11">
        <v>111</v>
      </c>
      <c r="B117" s="12" t="s">
        <v>130</v>
      </c>
      <c r="C117" s="11">
        <v>180</v>
      </c>
      <c r="D117" s="11">
        <v>180</v>
      </c>
      <c r="E117" s="11"/>
      <c r="F117" s="13">
        <v>866</v>
      </c>
      <c r="G117" s="13">
        <v>453</v>
      </c>
      <c r="H117" s="13">
        <f t="shared" si="9"/>
        <v>1319</v>
      </c>
      <c r="I117" s="13"/>
      <c r="J117" s="13">
        <v>831</v>
      </c>
      <c r="K117" s="13">
        <v>430</v>
      </c>
      <c r="L117" s="13">
        <f t="shared" si="8"/>
        <v>1261</v>
      </c>
      <c r="M117" s="13"/>
      <c r="N117" s="14">
        <f t="shared" si="10"/>
        <v>95.95842956120092</v>
      </c>
      <c r="O117" s="14">
        <f t="shared" si="11"/>
        <v>94.92273730684326</v>
      </c>
      <c r="P117" s="14">
        <f t="shared" si="12"/>
        <v>95.6027293404094</v>
      </c>
    </row>
    <row r="118" spans="1:16" ht="13.5">
      <c r="A118" s="11">
        <v>112</v>
      </c>
      <c r="B118" s="12" t="s">
        <v>131</v>
      </c>
      <c r="C118" s="11">
        <v>180</v>
      </c>
      <c r="D118" s="11">
        <v>180</v>
      </c>
      <c r="E118" s="11"/>
      <c r="F118" s="13">
        <v>14111</v>
      </c>
      <c r="G118" s="13">
        <v>8734</v>
      </c>
      <c r="H118" s="13">
        <f t="shared" si="9"/>
        <v>22845</v>
      </c>
      <c r="I118" s="13"/>
      <c r="J118" s="13">
        <v>13364</v>
      </c>
      <c r="K118" s="13">
        <v>8220</v>
      </c>
      <c r="L118" s="13">
        <f t="shared" si="8"/>
        <v>21584</v>
      </c>
      <c r="M118" s="13"/>
      <c r="N118" s="14">
        <f t="shared" si="10"/>
        <v>94.70625752958685</v>
      </c>
      <c r="O118" s="14">
        <f t="shared" si="11"/>
        <v>94.11495305701855</v>
      </c>
      <c r="P118" s="14">
        <f t="shared" si="12"/>
        <v>94.48019260231997</v>
      </c>
    </row>
    <row r="119" spans="1:16" ht="13.5">
      <c r="A119" s="11">
        <v>113</v>
      </c>
      <c r="B119" s="12" t="s">
        <v>132</v>
      </c>
      <c r="C119" s="11">
        <v>178</v>
      </c>
      <c r="D119" s="11">
        <v>179</v>
      </c>
      <c r="E119" s="11"/>
      <c r="F119" s="13">
        <v>2527</v>
      </c>
      <c r="G119" s="13">
        <v>1489</v>
      </c>
      <c r="H119" s="13">
        <f t="shared" si="9"/>
        <v>4016</v>
      </c>
      <c r="I119" s="13"/>
      <c r="J119" s="13">
        <v>2414</v>
      </c>
      <c r="K119" s="13">
        <v>1386</v>
      </c>
      <c r="L119" s="13">
        <f t="shared" si="8"/>
        <v>3800</v>
      </c>
      <c r="M119" s="13"/>
      <c r="N119" s="14">
        <f t="shared" si="10"/>
        <v>95.52829442026119</v>
      </c>
      <c r="O119" s="14">
        <f t="shared" si="11"/>
        <v>93.08260577568838</v>
      </c>
      <c r="P119" s="14">
        <f t="shared" si="12"/>
        <v>94.62151394422311</v>
      </c>
    </row>
    <row r="120" spans="1:16" ht="13.5">
      <c r="A120" s="11">
        <v>114</v>
      </c>
      <c r="B120" s="12" t="s">
        <v>133</v>
      </c>
      <c r="C120" s="11">
        <v>176</v>
      </c>
      <c r="D120" s="11">
        <v>176</v>
      </c>
      <c r="E120" s="11"/>
      <c r="F120" s="13">
        <v>2535</v>
      </c>
      <c r="G120" s="13">
        <v>1251</v>
      </c>
      <c r="H120" s="13">
        <f t="shared" si="9"/>
        <v>3786</v>
      </c>
      <c r="I120" s="13"/>
      <c r="J120" s="13">
        <v>2411</v>
      </c>
      <c r="K120" s="13">
        <v>1179</v>
      </c>
      <c r="L120" s="13">
        <f t="shared" si="8"/>
        <v>3590</v>
      </c>
      <c r="M120" s="13"/>
      <c r="N120" s="14">
        <f t="shared" si="10"/>
        <v>95.10848126232742</v>
      </c>
      <c r="O120" s="14">
        <f t="shared" si="11"/>
        <v>94.24460431654677</v>
      </c>
      <c r="P120" s="14">
        <f t="shared" si="12"/>
        <v>94.82303222398309</v>
      </c>
    </row>
    <row r="121" spans="1:16" ht="13.5">
      <c r="A121" s="11">
        <v>115</v>
      </c>
      <c r="B121" s="12" t="s">
        <v>134</v>
      </c>
      <c r="C121" s="11">
        <v>169</v>
      </c>
      <c r="D121" s="11">
        <v>169</v>
      </c>
      <c r="E121" s="11"/>
      <c r="F121" s="13">
        <v>5353</v>
      </c>
      <c r="G121" s="13">
        <v>3490</v>
      </c>
      <c r="H121" s="13">
        <f t="shared" si="9"/>
        <v>8843</v>
      </c>
      <c r="I121" s="13"/>
      <c r="J121" s="13">
        <v>5101</v>
      </c>
      <c r="K121" s="13">
        <v>3263</v>
      </c>
      <c r="L121" s="13">
        <f t="shared" si="8"/>
        <v>8364</v>
      </c>
      <c r="M121" s="13"/>
      <c r="N121" s="14">
        <f t="shared" si="10"/>
        <v>95.29235942462171</v>
      </c>
      <c r="O121" s="14">
        <f t="shared" si="11"/>
        <v>93.49570200573066</v>
      </c>
      <c r="P121" s="14">
        <f t="shared" si="12"/>
        <v>94.58328621508538</v>
      </c>
    </row>
    <row r="122" spans="1:16" ht="13.5">
      <c r="A122" s="11">
        <v>116</v>
      </c>
      <c r="B122" s="12" t="s">
        <v>135</v>
      </c>
      <c r="C122" s="11">
        <v>180</v>
      </c>
      <c r="D122" s="11">
        <v>180</v>
      </c>
      <c r="E122" s="11"/>
      <c r="F122" s="13">
        <v>1581</v>
      </c>
      <c r="G122" s="13">
        <v>994</v>
      </c>
      <c r="H122" s="13">
        <f t="shared" si="9"/>
        <v>2575</v>
      </c>
      <c r="I122" s="13"/>
      <c r="J122" s="13">
        <v>1500</v>
      </c>
      <c r="K122" s="13">
        <v>914</v>
      </c>
      <c r="L122" s="13">
        <f t="shared" si="8"/>
        <v>2414</v>
      </c>
      <c r="M122" s="13"/>
      <c r="N122" s="14">
        <f t="shared" si="10"/>
        <v>94.87666034155598</v>
      </c>
      <c r="O122" s="14">
        <f t="shared" si="11"/>
        <v>91.95171026156942</v>
      </c>
      <c r="P122" s="14">
        <f t="shared" si="12"/>
        <v>93.74757281553399</v>
      </c>
    </row>
    <row r="123" spans="1:16" ht="13.5">
      <c r="A123" s="11">
        <v>117</v>
      </c>
      <c r="B123" s="12" t="s">
        <v>136</v>
      </c>
      <c r="C123" s="11">
        <v>181</v>
      </c>
      <c r="D123" s="11">
        <v>182</v>
      </c>
      <c r="E123" s="11"/>
      <c r="F123" s="13">
        <v>19909</v>
      </c>
      <c r="G123" s="13">
        <v>11473</v>
      </c>
      <c r="H123" s="13">
        <f t="shared" si="9"/>
        <v>31382</v>
      </c>
      <c r="I123" s="13"/>
      <c r="J123" s="13">
        <v>18861</v>
      </c>
      <c r="K123" s="13">
        <v>10505</v>
      </c>
      <c r="L123" s="13">
        <f t="shared" si="8"/>
        <v>29366</v>
      </c>
      <c r="M123" s="13"/>
      <c r="N123" s="14">
        <f t="shared" si="10"/>
        <v>94.7360490230549</v>
      </c>
      <c r="O123" s="14">
        <f t="shared" si="11"/>
        <v>91.56279961649089</v>
      </c>
      <c r="P123" s="14">
        <f t="shared" si="12"/>
        <v>93.57593524950609</v>
      </c>
    </row>
    <row r="124" spans="1:16" ht="13.5">
      <c r="A124" s="11">
        <v>118</v>
      </c>
      <c r="B124" s="12" t="s">
        <v>137</v>
      </c>
      <c r="C124" s="11">
        <v>180</v>
      </c>
      <c r="D124" s="11">
        <v>180</v>
      </c>
      <c r="E124" s="11"/>
      <c r="F124" s="13">
        <v>23566</v>
      </c>
      <c r="G124" s="13">
        <v>10693</v>
      </c>
      <c r="H124" s="13">
        <f t="shared" si="9"/>
        <v>34259</v>
      </c>
      <c r="I124" s="13"/>
      <c r="J124" s="13">
        <v>22397</v>
      </c>
      <c r="K124" s="13">
        <v>9751</v>
      </c>
      <c r="L124" s="13">
        <f t="shared" si="8"/>
        <v>32148</v>
      </c>
      <c r="M124" s="13"/>
      <c r="N124" s="14">
        <f t="shared" si="10"/>
        <v>95.03946363404904</v>
      </c>
      <c r="O124" s="14">
        <f t="shared" si="11"/>
        <v>91.19049845693445</v>
      </c>
      <c r="P124" s="14">
        <f t="shared" si="12"/>
        <v>93.8381155316851</v>
      </c>
    </row>
    <row r="125" spans="1:16" ht="13.5">
      <c r="A125" s="11">
        <v>119</v>
      </c>
      <c r="B125" s="12" t="s">
        <v>138</v>
      </c>
      <c r="C125" s="11">
        <v>180</v>
      </c>
      <c r="D125" s="11">
        <v>180</v>
      </c>
      <c r="E125" s="11"/>
      <c r="F125" s="13">
        <v>463</v>
      </c>
      <c r="G125" s="13">
        <v>241</v>
      </c>
      <c r="H125" s="13">
        <f t="shared" si="9"/>
        <v>704</v>
      </c>
      <c r="I125" s="13"/>
      <c r="J125" s="13">
        <v>435</v>
      </c>
      <c r="K125" s="13">
        <v>229</v>
      </c>
      <c r="L125" s="13">
        <f t="shared" si="8"/>
        <v>664</v>
      </c>
      <c r="M125" s="13"/>
      <c r="N125" s="14">
        <f t="shared" si="10"/>
        <v>93.9524838012959</v>
      </c>
      <c r="O125" s="14">
        <f t="shared" si="11"/>
        <v>95.0207468879668</v>
      </c>
      <c r="P125" s="14">
        <f t="shared" si="12"/>
        <v>94.31818181818183</v>
      </c>
    </row>
    <row r="126" spans="1:16" ht="13.5">
      <c r="A126" s="11">
        <v>120</v>
      </c>
      <c r="B126" s="12" t="s">
        <v>139</v>
      </c>
      <c r="C126" s="11">
        <v>174</v>
      </c>
      <c r="D126" s="11">
        <v>174</v>
      </c>
      <c r="E126" s="11"/>
      <c r="F126" s="13">
        <v>3520</v>
      </c>
      <c r="G126" s="13">
        <v>1851</v>
      </c>
      <c r="H126" s="13">
        <f t="shared" si="9"/>
        <v>5371</v>
      </c>
      <c r="I126" s="13"/>
      <c r="J126" s="13">
        <v>3266</v>
      </c>
      <c r="K126" s="13">
        <v>1627</v>
      </c>
      <c r="L126" s="13">
        <f t="shared" si="8"/>
        <v>4893</v>
      </c>
      <c r="M126" s="13"/>
      <c r="N126" s="14">
        <f t="shared" si="10"/>
        <v>92.7840909090909</v>
      </c>
      <c r="O126" s="14">
        <f t="shared" si="11"/>
        <v>87.89843327930849</v>
      </c>
      <c r="P126" s="14">
        <f t="shared" si="12"/>
        <v>91.10035375162911</v>
      </c>
    </row>
    <row r="127" spans="1:16" ht="13.5">
      <c r="A127" s="11">
        <v>121</v>
      </c>
      <c r="B127" s="12" t="s">
        <v>140</v>
      </c>
      <c r="C127" s="11">
        <v>180</v>
      </c>
      <c r="D127" s="11">
        <v>180</v>
      </c>
      <c r="E127" s="11"/>
      <c r="F127" s="13">
        <v>10294</v>
      </c>
      <c r="G127" s="13">
        <v>5182</v>
      </c>
      <c r="H127" s="13">
        <f t="shared" si="9"/>
        <v>15476</v>
      </c>
      <c r="I127" s="13"/>
      <c r="J127" s="13">
        <v>9798</v>
      </c>
      <c r="K127" s="13">
        <v>4901</v>
      </c>
      <c r="L127" s="13">
        <f t="shared" si="8"/>
        <v>14699</v>
      </c>
      <c r="M127" s="13"/>
      <c r="N127" s="14">
        <f t="shared" si="10"/>
        <v>95.1816592189625</v>
      </c>
      <c r="O127" s="14">
        <f t="shared" si="11"/>
        <v>94.57738324971054</v>
      </c>
      <c r="P127" s="14">
        <f t="shared" si="12"/>
        <v>94.97932282243474</v>
      </c>
    </row>
    <row r="128" spans="1:16" ht="13.5">
      <c r="A128" s="11">
        <v>122</v>
      </c>
      <c r="B128" s="12" t="s">
        <v>141</v>
      </c>
      <c r="C128" s="11">
        <v>171</v>
      </c>
      <c r="D128" s="11">
        <v>171</v>
      </c>
      <c r="E128" s="11"/>
      <c r="F128" s="13">
        <v>920</v>
      </c>
      <c r="G128" s="13">
        <v>609</v>
      </c>
      <c r="H128" s="13">
        <f t="shared" si="9"/>
        <v>1529</v>
      </c>
      <c r="I128" s="13"/>
      <c r="J128" s="13">
        <v>883</v>
      </c>
      <c r="K128" s="13">
        <v>570</v>
      </c>
      <c r="L128" s="13">
        <f t="shared" si="8"/>
        <v>1453</v>
      </c>
      <c r="M128" s="13"/>
      <c r="N128" s="14">
        <f t="shared" si="10"/>
        <v>95.97826086956522</v>
      </c>
      <c r="O128" s="14">
        <f t="shared" si="11"/>
        <v>93.59605911330048</v>
      </c>
      <c r="P128" s="14">
        <f t="shared" si="12"/>
        <v>95.02943100065401</v>
      </c>
    </row>
    <row r="129" spans="1:16" ht="13.5">
      <c r="A129" s="11">
        <v>123</v>
      </c>
      <c r="B129" s="12" t="s">
        <v>142</v>
      </c>
      <c r="C129" s="11">
        <v>173</v>
      </c>
      <c r="D129" s="11">
        <v>173</v>
      </c>
      <c r="E129" s="11"/>
      <c r="F129" s="13">
        <v>16675</v>
      </c>
      <c r="G129" s="13">
        <v>7781</v>
      </c>
      <c r="H129" s="13">
        <f t="shared" si="9"/>
        <v>24456</v>
      </c>
      <c r="I129" s="13"/>
      <c r="J129" s="13">
        <v>15588</v>
      </c>
      <c r="K129" s="13">
        <v>6813</v>
      </c>
      <c r="L129" s="13">
        <f t="shared" si="8"/>
        <v>22401</v>
      </c>
      <c r="M129" s="13"/>
      <c r="N129" s="14">
        <f t="shared" si="10"/>
        <v>93.48125937031485</v>
      </c>
      <c r="O129" s="14">
        <f t="shared" si="11"/>
        <v>87.55943966071199</v>
      </c>
      <c r="P129" s="14">
        <f t="shared" si="12"/>
        <v>91.59715407262021</v>
      </c>
    </row>
    <row r="130" spans="1:16" ht="13.5">
      <c r="A130" s="11">
        <v>124</v>
      </c>
      <c r="B130" s="12" t="s">
        <v>143</v>
      </c>
      <c r="C130" s="11">
        <v>177</v>
      </c>
      <c r="D130" s="11">
        <v>177</v>
      </c>
      <c r="E130" s="11"/>
      <c r="F130" s="13">
        <v>8776</v>
      </c>
      <c r="G130" s="13">
        <v>4227</v>
      </c>
      <c r="H130" s="13">
        <f t="shared" si="9"/>
        <v>13003</v>
      </c>
      <c r="I130" s="13"/>
      <c r="J130" s="13">
        <v>8369</v>
      </c>
      <c r="K130" s="13">
        <v>3919</v>
      </c>
      <c r="L130" s="13">
        <f t="shared" si="8"/>
        <v>12288</v>
      </c>
      <c r="M130" s="13"/>
      <c r="N130" s="14">
        <f t="shared" si="10"/>
        <v>95.36235186873292</v>
      </c>
      <c r="O130" s="14">
        <f t="shared" si="11"/>
        <v>92.7135083983913</v>
      </c>
      <c r="P130" s="14">
        <f t="shared" si="12"/>
        <v>94.5012689379374</v>
      </c>
    </row>
    <row r="131" spans="1:16" ht="13.5">
      <c r="A131" s="11">
        <v>126</v>
      </c>
      <c r="B131" s="12" t="s">
        <v>144</v>
      </c>
      <c r="C131" s="11">
        <v>176</v>
      </c>
      <c r="D131" s="11">
        <v>176</v>
      </c>
      <c r="E131" s="11"/>
      <c r="F131" s="13">
        <v>1698</v>
      </c>
      <c r="G131" s="13">
        <v>1006</v>
      </c>
      <c r="H131" s="13">
        <f t="shared" si="9"/>
        <v>2704</v>
      </c>
      <c r="I131" s="13"/>
      <c r="J131" s="13">
        <v>1630</v>
      </c>
      <c r="K131" s="13">
        <v>942</v>
      </c>
      <c r="L131" s="13">
        <f t="shared" si="8"/>
        <v>2572</v>
      </c>
      <c r="M131" s="13"/>
      <c r="N131" s="14">
        <f t="shared" si="10"/>
        <v>95.99528857479388</v>
      </c>
      <c r="O131" s="14">
        <f t="shared" si="11"/>
        <v>93.63817097415506</v>
      </c>
      <c r="P131" s="14">
        <f t="shared" si="12"/>
        <v>95.11834319526628</v>
      </c>
    </row>
    <row r="132" spans="1:16" ht="13.5">
      <c r="A132" s="11">
        <v>127</v>
      </c>
      <c r="B132" s="12" t="s">
        <v>145</v>
      </c>
      <c r="C132" s="11">
        <v>178</v>
      </c>
      <c r="D132" s="11">
        <v>178</v>
      </c>
      <c r="E132" s="11"/>
      <c r="F132" s="13">
        <v>8159</v>
      </c>
      <c r="G132" s="13">
        <v>4333</v>
      </c>
      <c r="H132" s="13">
        <f t="shared" si="9"/>
        <v>12492</v>
      </c>
      <c r="I132" s="13"/>
      <c r="J132" s="13">
        <v>7906</v>
      </c>
      <c r="K132" s="13">
        <v>4052</v>
      </c>
      <c r="L132" s="13">
        <f t="shared" si="8"/>
        <v>11958</v>
      </c>
      <c r="M132" s="13"/>
      <c r="N132" s="14">
        <f t="shared" si="10"/>
        <v>96.89912979531805</v>
      </c>
      <c r="O132" s="14">
        <f t="shared" si="11"/>
        <v>93.51488576044311</v>
      </c>
      <c r="P132" s="14">
        <f t="shared" si="12"/>
        <v>95.7252641690682</v>
      </c>
    </row>
    <row r="133" spans="1:16" ht="13.5">
      <c r="A133" s="11">
        <v>128</v>
      </c>
      <c r="B133" s="12" t="s">
        <v>146</v>
      </c>
      <c r="C133" s="11">
        <v>182</v>
      </c>
      <c r="D133" s="11">
        <v>182</v>
      </c>
      <c r="E133" s="11"/>
      <c r="F133" s="13">
        <v>46488</v>
      </c>
      <c r="G133" s="13">
        <v>28673</v>
      </c>
      <c r="H133" s="13">
        <f t="shared" si="9"/>
        <v>75161</v>
      </c>
      <c r="I133" s="13"/>
      <c r="J133" s="13">
        <v>44381</v>
      </c>
      <c r="K133" s="13">
        <v>26949</v>
      </c>
      <c r="L133" s="13">
        <f t="shared" si="8"/>
        <v>71330</v>
      </c>
      <c r="M133" s="13"/>
      <c r="N133" s="14">
        <f t="shared" si="10"/>
        <v>95.467647564963</v>
      </c>
      <c r="O133" s="14">
        <f t="shared" si="11"/>
        <v>93.98737488229345</v>
      </c>
      <c r="P133" s="14">
        <f t="shared" si="12"/>
        <v>94.90294168518247</v>
      </c>
    </row>
    <row r="134" spans="1:16" ht="13.5">
      <c r="A134" s="11">
        <v>130</v>
      </c>
      <c r="B134" s="12" t="s">
        <v>147</v>
      </c>
      <c r="C134" s="11">
        <v>180</v>
      </c>
      <c r="D134" s="11">
        <v>180</v>
      </c>
      <c r="E134" s="11"/>
      <c r="F134" s="13">
        <v>1925</v>
      </c>
      <c r="G134" s="13">
        <v>1006</v>
      </c>
      <c r="H134" s="13">
        <f t="shared" si="9"/>
        <v>2931</v>
      </c>
      <c r="I134" s="13"/>
      <c r="J134" s="13">
        <v>1820</v>
      </c>
      <c r="K134" s="13">
        <v>927</v>
      </c>
      <c r="L134" s="13">
        <f t="shared" si="8"/>
        <v>2747</v>
      </c>
      <c r="M134" s="13"/>
      <c r="N134" s="14">
        <f t="shared" si="10"/>
        <v>94.54545454545455</v>
      </c>
      <c r="O134" s="14">
        <f t="shared" si="11"/>
        <v>92.14711729622267</v>
      </c>
      <c r="P134" s="14">
        <f t="shared" si="12"/>
        <v>93.7222790856363</v>
      </c>
    </row>
    <row r="135" spans="1:16" ht="15.75">
      <c r="A135" s="11">
        <v>131</v>
      </c>
      <c r="B135" s="12" t="s">
        <v>148</v>
      </c>
      <c r="C135" s="11">
        <v>179</v>
      </c>
      <c r="D135" s="11">
        <v>179</v>
      </c>
      <c r="E135" s="11"/>
      <c r="F135" s="13">
        <v>5235</v>
      </c>
      <c r="G135" s="13">
        <v>3300</v>
      </c>
      <c r="H135" s="13">
        <f t="shared" si="9"/>
        <v>8535</v>
      </c>
      <c r="I135" s="13"/>
      <c r="J135" s="13">
        <v>4998</v>
      </c>
      <c r="K135" s="13">
        <v>3096</v>
      </c>
      <c r="L135" s="13">
        <f t="shared" si="8"/>
        <v>8094</v>
      </c>
      <c r="M135" s="13"/>
      <c r="N135" s="14">
        <f t="shared" si="10"/>
        <v>95.4727793696275</v>
      </c>
      <c r="O135" s="14">
        <f t="shared" si="11"/>
        <v>93.81818181818183</v>
      </c>
      <c r="P135" s="14">
        <f t="shared" si="12"/>
        <v>94.83304042179262</v>
      </c>
    </row>
    <row r="136" spans="1:16" ht="13.5">
      <c r="A136" s="11">
        <v>132</v>
      </c>
      <c r="B136" s="12" t="s">
        <v>149</v>
      </c>
      <c r="C136" s="11">
        <v>180</v>
      </c>
      <c r="D136" s="11">
        <v>180</v>
      </c>
      <c r="E136" s="11"/>
      <c r="F136" s="13">
        <v>2267</v>
      </c>
      <c r="G136" s="13">
        <v>1256</v>
      </c>
      <c r="H136" s="13">
        <f t="shared" si="9"/>
        <v>3523</v>
      </c>
      <c r="I136" s="13"/>
      <c r="J136" s="13">
        <v>2147</v>
      </c>
      <c r="K136" s="13">
        <v>1156</v>
      </c>
      <c r="L136" s="13">
        <f t="shared" si="8"/>
        <v>3303</v>
      </c>
      <c r="M136" s="13"/>
      <c r="N136" s="14">
        <f t="shared" si="10"/>
        <v>94.70666078517866</v>
      </c>
      <c r="O136" s="14">
        <f t="shared" si="11"/>
        <v>92.03821656050955</v>
      </c>
      <c r="P136" s="14">
        <f t="shared" si="12"/>
        <v>93.7553221686063</v>
      </c>
    </row>
    <row r="137" spans="1:16" ht="13.5">
      <c r="A137" s="11">
        <v>134</v>
      </c>
      <c r="B137" s="12" t="s">
        <v>150</v>
      </c>
      <c r="C137" s="11">
        <v>174</v>
      </c>
      <c r="D137" s="11">
        <v>174</v>
      </c>
      <c r="E137" s="11"/>
      <c r="F137" s="13">
        <v>1615</v>
      </c>
      <c r="G137" s="13">
        <v>1135</v>
      </c>
      <c r="H137" s="13">
        <f t="shared" si="9"/>
        <v>2750</v>
      </c>
      <c r="I137" s="13"/>
      <c r="J137" s="13">
        <v>1554</v>
      </c>
      <c r="K137" s="13">
        <v>1068</v>
      </c>
      <c r="L137" s="13">
        <f t="shared" si="8"/>
        <v>2622</v>
      </c>
      <c r="M137" s="13"/>
      <c r="N137" s="14">
        <f t="shared" si="10"/>
        <v>96.22291021671828</v>
      </c>
      <c r="O137" s="14">
        <f t="shared" si="11"/>
        <v>94.09691629955947</v>
      </c>
      <c r="P137" s="14">
        <f t="shared" si="12"/>
        <v>95.34545454545454</v>
      </c>
    </row>
    <row r="138" spans="1:16" ht="13.5">
      <c r="A138" s="11">
        <v>135</v>
      </c>
      <c r="B138" s="12" t="s">
        <v>151</v>
      </c>
      <c r="C138" s="11">
        <v>180</v>
      </c>
      <c r="D138" s="11">
        <v>180</v>
      </c>
      <c r="E138" s="11"/>
      <c r="F138" s="13">
        <v>842</v>
      </c>
      <c r="G138" s="13">
        <v>532</v>
      </c>
      <c r="H138" s="13">
        <f t="shared" si="9"/>
        <v>1374</v>
      </c>
      <c r="I138" s="13"/>
      <c r="J138" s="13">
        <v>794</v>
      </c>
      <c r="K138" s="13">
        <v>499</v>
      </c>
      <c r="L138" s="13">
        <f t="shared" si="8"/>
        <v>1293</v>
      </c>
      <c r="M138" s="13"/>
      <c r="N138" s="14">
        <f t="shared" si="10"/>
        <v>94.29928741092637</v>
      </c>
      <c r="O138" s="14">
        <f t="shared" si="11"/>
        <v>93.796992481203</v>
      </c>
      <c r="P138" s="14">
        <f t="shared" si="12"/>
        <v>94.10480349344978</v>
      </c>
    </row>
    <row r="139" spans="1:16" ht="13.5">
      <c r="A139" s="11">
        <v>136</v>
      </c>
      <c r="B139" s="12" t="s">
        <v>152</v>
      </c>
      <c r="C139" s="11">
        <v>180</v>
      </c>
      <c r="D139" s="11">
        <v>180</v>
      </c>
      <c r="E139" s="11"/>
      <c r="F139" s="13">
        <v>23616</v>
      </c>
      <c r="G139" s="13">
        <v>15263</v>
      </c>
      <c r="H139" s="13">
        <f t="shared" si="9"/>
        <v>38879</v>
      </c>
      <c r="I139" s="13"/>
      <c r="J139" s="13">
        <v>22576</v>
      </c>
      <c r="K139" s="13">
        <v>14388</v>
      </c>
      <c r="L139" s="13">
        <f t="shared" si="8"/>
        <v>36964</v>
      </c>
      <c r="M139" s="13"/>
      <c r="N139" s="14">
        <f t="shared" si="10"/>
        <v>95.59620596205963</v>
      </c>
      <c r="O139" s="14">
        <f t="shared" si="11"/>
        <v>94.26718207429732</v>
      </c>
      <c r="P139" s="14">
        <f t="shared" si="12"/>
        <v>95.07446179171275</v>
      </c>
    </row>
    <row r="140" spans="1:16" ht="13.5">
      <c r="A140" s="11">
        <v>137</v>
      </c>
      <c r="B140" s="12" t="s">
        <v>153</v>
      </c>
      <c r="C140" s="11">
        <v>180</v>
      </c>
      <c r="D140" s="11">
        <v>180</v>
      </c>
      <c r="E140" s="11"/>
      <c r="F140" s="13">
        <v>409</v>
      </c>
      <c r="G140" s="13">
        <v>59</v>
      </c>
      <c r="H140" s="13">
        <f t="shared" si="9"/>
        <v>468</v>
      </c>
      <c r="I140" s="13"/>
      <c r="J140" s="13">
        <v>400</v>
      </c>
      <c r="K140" s="13">
        <v>59</v>
      </c>
      <c r="L140" s="13">
        <f t="shared" si="8"/>
        <v>459</v>
      </c>
      <c r="M140" s="13"/>
      <c r="N140" s="14">
        <f t="shared" si="10"/>
        <v>97.79951100244499</v>
      </c>
      <c r="O140" s="14">
        <f t="shared" si="11"/>
        <v>100</v>
      </c>
      <c r="P140" s="14">
        <f t="shared" si="12"/>
        <v>98.07692307692307</v>
      </c>
    </row>
    <row r="141" spans="1:16" ht="13.5">
      <c r="A141" s="11">
        <v>139</v>
      </c>
      <c r="B141" s="12" t="s">
        <v>154</v>
      </c>
      <c r="C141" s="11">
        <v>180</v>
      </c>
      <c r="D141" s="11">
        <v>180</v>
      </c>
      <c r="E141" s="11"/>
      <c r="F141" s="13">
        <v>2372</v>
      </c>
      <c r="G141" s="13">
        <v>1542</v>
      </c>
      <c r="H141" s="13">
        <f t="shared" si="9"/>
        <v>3914</v>
      </c>
      <c r="I141" s="13"/>
      <c r="J141" s="13">
        <v>2283</v>
      </c>
      <c r="K141" s="13">
        <v>1472</v>
      </c>
      <c r="L141" s="13">
        <f t="shared" si="8"/>
        <v>3755</v>
      </c>
      <c r="M141" s="13"/>
      <c r="N141" s="14">
        <f t="shared" si="10"/>
        <v>96.24789207419899</v>
      </c>
      <c r="O141" s="14">
        <f t="shared" si="11"/>
        <v>95.46044098573282</v>
      </c>
      <c r="P141" s="14">
        <f t="shared" si="12"/>
        <v>95.93765968318856</v>
      </c>
    </row>
    <row r="142" spans="1:16" ht="13.5">
      <c r="A142" s="11">
        <v>142</v>
      </c>
      <c r="B142" s="12" t="s">
        <v>155</v>
      </c>
      <c r="C142" s="11">
        <v>180</v>
      </c>
      <c r="D142" s="11">
        <v>180</v>
      </c>
      <c r="E142" s="11"/>
      <c r="F142" s="13">
        <v>1421</v>
      </c>
      <c r="G142" s="13">
        <v>1058</v>
      </c>
      <c r="H142" s="13">
        <f t="shared" si="9"/>
        <v>2479</v>
      </c>
      <c r="I142" s="13"/>
      <c r="J142" s="13">
        <v>1358</v>
      </c>
      <c r="K142" s="13">
        <v>999</v>
      </c>
      <c r="L142" s="13">
        <f>SUM(J142:K142)</f>
        <v>2357</v>
      </c>
      <c r="M142" s="13"/>
      <c r="N142" s="14">
        <f t="shared" si="10"/>
        <v>95.56650246305419</v>
      </c>
      <c r="O142" s="14">
        <f t="shared" si="11"/>
        <v>94.4234404536862</v>
      </c>
      <c r="P142" s="14">
        <f t="shared" si="12"/>
        <v>95.07866075030255</v>
      </c>
    </row>
    <row r="143" spans="1:16" ht="13.5">
      <c r="A143" s="11">
        <v>143</v>
      </c>
      <c r="B143" s="12" t="s">
        <v>156</v>
      </c>
      <c r="C143" s="11">
        <v>175</v>
      </c>
      <c r="D143" s="11">
        <v>175</v>
      </c>
      <c r="E143" s="11"/>
      <c r="F143" s="13">
        <v>4133</v>
      </c>
      <c r="G143" s="13">
        <v>2322</v>
      </c>
      <c r="H143" s="13">
        <f>SUM(F143:G143)</f>
        <v>6455</v>
      </c>
      <c r="I143" s="13"/>
      <c r="J143" s="13">
        <v>3949</v>
      </c>
      <c r="K143" s="13">
        <v>2227</v>
      </c>
      <c r="L143" s="13">
        <f>SUM(J143:K143)</f>
        <v>6176</v>
      </c>
      <c r="M143" s="13"/>
      <c r="N143" s="14">
        <f t="shared" si="10"/>
        <v>95.54802806677958</v>
      </c>
      <c r="O143" s="14">
        <f t="shared" si="11"/>
        <v>95.9086993970715</v>
      </c>
      <c r="P143" s="14">
        <f t="shared" si="12"/>
        <v>95.67776917118512</v>
      </c>
    </row>
    <row r="144" spans="1:16" ht="13.5">
      <c r="A144" s="11">
        <v>144</v>
      </c>
      <c r="B144" s="12" t="s">
        <v>157</v>
      </c>
      <c r="C144" s="11">
        <v>180</v>
      </c>
      <c r="D144" s="11">
        <v>180</v>
      </c>
      <c r="E144" s="11"/>
      <c r="F144" s="13">
        <v>1455</v>
      </c>
      <c r="G144" s="13">
        <v>744</v>
      </c>
      <c r="H144" s="13">
        <f>SUM(F144:G144)</f>
        <v>2199</v>
      </c>
      <c r="I144" s="13"/>
      <c r="J144" s="13">
        <v>1393</v>
      </c>
      <c r="K144" s="13">
        <v>704</v>
      </c>
      <c r="L144" s="13">
        <f>SUM(J144:K144)</f>
        <v>2097</v>
      </c>
      <c r="M144" s="13"/>
      <c r="N144" s="14">
        <f t="shared" si="10"/>
        <v>95.73883161512028</v>
      </c>
      <c r="O144" s="14">
        <f t="shared" si="11"/>
        <v>94.6236559139785</v>
      </c>
      <c r="P144" s="14">
        <f t="shared" si="12"/>
        <v>95.36152796725784</v>
      </c>
    </row>
    <row r="145" spans="1:16" ht="13.5">
      <c r="A145" s="11"/>
      <c r="B145" s="12"/>
      <c r="C145" s="11"/>
      <c r="D145" s="11"/>
      <c r="E145" s="11"/>
      <c r="F145" s="13"/>
      <c r="G145" s="13"/>
      <c r="H145" s="13"/>
      <c r="I145" s="13"/>
      <c r="J145" s="13"/>
      <c r="K145" s="13"/>
      <c r="L145" s="13"/>
      <c r="M145" s="13"/>
      <c r="N145" s="14"/>
      <c r="O145" s="14"/>
      <c r="P145" s="14"/>
    </row>
    <row r="146" spans="1:16" ht="13.5">
      <c r="A146" s="17" t="s">
        <v>168</v>
      </c>
      <c r="B146" s="17"/>
      <c r="C146" s="17"/>
      <c r="D146" s="17"/>
      <c r="E146" s="17"/>
      <c r="F146" s="17"/>
      <c r="G146" s="17"/>
      <c r="H146" s="17"/>
      <c r="I146" s="17"/>
      <c r="J146" s="17"/>
      <c r="K146" s="17"/>
      <c r="L146" s="17"/>
      <c r="M146" s="17"/>
      <c r="N146" s="17"/>
      <c r="O146" s="17"/>
      <c r="P146" s="17"/>
    </row>
    <row r="147" spans="1:16" ht="13.5">
      <c r="A147" s="11"/>
      <c r="B147" s="12"/>
      <c r="C147" s="11"/>
      <c r="D147" s="11"/>
      <c r="E147" s="11"/>
      <c r="F147" s="13"/>
      <c r="G147" s="13"/>
      <c r="H147" s="13"/>
      <c r="I147" s="13"/>
      <c r="J147" s="13"/>
      <c r="K147" s="13"/>
      <c r="L147" s="13"/>
      <c r="M147" s="13"/>
      <c r="N147" s="14"/>
      <c r="O147" s="14"/>
      <c r="P147" s="14"/>
    </row>
    <row r="148" spans="1:16" ht="13.5">
      <c r="A148" s="11">
        <v>202</v>
      </c>
      <c r="B148" s="12" t="s">
        <v>158</v>
      </c>
      <c r="C148" s="11">
        <v>164</v>
      </c>
      <c r="D148" s="11">
        <v>171</v>
      </c>
      <c r="E148" s="11"/>
      <c r="F148" s="13">
        <v>331</v>
      </c>
      <c r="G148" s="13">
        <v>228</v>
      </c>
      <c r="H148" s="13">
        <f>SUM(F148:G148)</f>
        <v>559</v>
      </c>
      <c r="I148" s="13"/>
      <c r="J148" s="13">
        <v>312</v>
      </c>
      <c r="K148" s="13">
        <v>209</v>
      </c>
      <c r="L148" s="13">
        <f>SUM(J148:K148)</f>
        <v>521</v>
      </c>
      <c r="M148" s="13"/>
      <c r="N148" s="14">
        <f t="shared" si="10"/>
        <v>94.25981873111783</v>
      </c>
      <c r="O148" s="14">
        <f t="shared" si="11"/>
        <v>91.66666666666666</v>
      </c>
      <c r="P148" s="14">
        <f t="shared" si="12"/>
        <v>93.20214669051879</v>
      </c>
    </row>
    <row r="149" spans="1:16" ht="13.5">
      <c r="A149" s="11">
        <v>207</v>
      </c>
      <c r="B149" s="12" t="s">
        <v>159</v>
      </c>
      <c r="C149" s="11">
        <v>180</v>
      </c>
      <c r="D149" s="11">
        <v>180</v>
      </c>
      <c r="E149" s="11"/>
      <c r="F149" s="13">
        <v>449</v>
      </c>
      <c r="G149" s="13">
        <v>325</v>
      </c>
      <c r="H149" s="13">
        <f>SUM(F149:G149)</f>
        <v>774</v>
      </c>
      <c r="I149" s="13"/>
      <c r="J149" s="13">
        <v>431</v>
      </c>
      <c r="K149" s="13">
        <v>312</v>
      </c>
      <c r="L149" s="13">
        <f>SUM(J149:K149)</f>
        <v>743</v>
      </c>
      <c r="M149" s="13"/>
      <c r="N149" s="14">
        <f t="shared" si="10"/>
        <v>95.99109131403118</v>
      </c>
      <c r="O149" s="14">
        <f t="shared" si="11"/>
        <v>96</v>
      </c>
      <c r="P149" s="14">
        <f t="shared" si="12"/>
        <v>95.99483204134367</v>
      </c>
    </row>
    <row r="150" spans="1:16" ht="13.5">
      <c r="A150" s="11"/>
      <c r="B150" s="11"/>
      <c r="C150" s="11"/>
      <c r="D150" s="11"/>
      <c r="E150" s="11"/>
      <c r="F150" s="13"/>
      <c r="G150" s="13"/>
      <c r="H150" s="13"/>
      <c r="I150" s="13"/>
      <c r="J150" s="13"/>
      <c r="K150" s="13"/>
      <c r="L150" s="13"/>
      <c r="M150" s="13"/>
      <c r="N150" s="14"/>
      <c r="O150" s="14"/>
      <c r="P150" s="14"/>
    </row>
    <row r="151" spans="1:16" ht="13.5">
      <c r="A151" s="11"/>
      <c r="B151" s="11" t="s">
        <v>160</v>
      </c>
      <c r="C151" s="11"/>
      <c r="D151" s="11"/>
      <c r="E151" s="11"/>
      <c r="F151" s="13">
        <f aca="true" t="shared" si="13" ref="F151:L151">SUM(F11:F150)</f>
        <v>721649</v>
      </c>
      <c r="G151" s="13">
        <f t="shared" si="13"/>
        <v>431199</v>
      </c>
      <c r="H151" s="13">
        <f t="shared" si="13"/>
        <v>1152848</v>
      </c>
      <c r="I151" s="13"/>
      <c r="J151" s="13">
        <f t="shared" si="13"/>
        <v>689101</v>
      </c>
      <c r="K151" s="13">
        <f t="shared" si="13"/>
        <v>404653</v>
      </c>
      <c r="L151" s="13">
        <f t="shared" si="13"/>
        <v>1093754</v>
      </c>
      <c r="M151" s="13"/>
      <c r="N151" s="14">
        <f>J151/F151*100</f>
        <v>95.48977411456262</v>
      </c>
      <c r="O151" s="14">
        <f>K151/G151*100</f>
        <v>93.84367774507825</v>
      </c>
      <c r="P151" s="14">
        <f>L151/H151*100</f>
        <v>94.87408574243959</v>
      </c>
    </row>
    <row r="152" spans="1:16" ht="13.5">
      <c r="A152" s="11"/>
      <c r="B152" s="11"/>
      <c r="C152" s="11"/>
      <c r="D152" s="11"/>
      <c r="E152" s="11"/>
      <c r="F152" s="13"/>
      <c r="G152" s="13"/>
      <c r="H152" s="13"/>
      <c r="I152" s="13"/>
      <c r="J152" s="13"/>
      <c r="K152" s="13"/>
      <c r="L152" s="13"/>
      <c r="M152" s="13"/>
      <c r="N152" s="11"/>
      <c r="O152" s="11"/>
      <c r="P152" s="11"/>
    </row>
    <row r="154" spans="1:16" ht="15.75">
      <c r="A154" s="16" t="s">
        <v>162</v>
      </c>
      <c r="B154" s="16"/>
      <c r="C154" s="16"/>
      <c r="D154" s="16"/>
      <c r="E154" s="16"/>
      <c r="F154" s="16"/>
      <c r="G154" s="16"/>
      <c r="H154" s="16"/>
      <c r="I154" s="16"/>
      <c r="J154" s="16"/>
      <c r="K154" s="16"/>
      <c r="L154" s="16"/>
      <c r="M154" s="16"/>
      <c r="N154" s="16"/>
      <c r="O154" s="16"/>
      <c r="P154" s="16"/>
    </row>
    <row r="155" spans="1:16" ht="15.75">
      <c r="A155" s="16" t="s">
        <v>163</v>
      </c>
      <c r="B155" s="16"/>
      <c r="C155" s="16"/>
      <c r="D155" s="16"/>
      <c r="E155" s="16"/>
      <c r="F155" s="16"/>
      <c r="G155" s="16"/>
      <c r="H155" s="16"/>
      <c r="I155" s="16"/>
      <c r="J155" s="16"/>
      <c r="K155" s="16"/>
      <c r="L155" s="16"/>
      <c r="M155" s="16"/>
      <c r="N155" s="16"/>
      <c r="O155" s="16"/>
      <c r="P155" s="16"/>
    </row>
    <row r="156" spans="1:16" ht="15.75">
      <c r="A156" s="16" t="s">
        <v>164</v>
      </c>
      <c r="B156" s="16"/>
      <c r="C156" s="16"/>
      <c r="D156" s="16"/>
      <c r="E156" s="16"/>
      <c r="F156" s="16"/>
      <c r="G156" s="16"/>
      <c r="H156" s="16"/>
      <c r="I156" s="16"/>
      <c r="J156" s="16"/>
      <c r="K156" s="16"/>
      <c r="L156" s="16"/>
      <c r="M156" s="16"/>
      <c r="N156" s="16"/>
      <c r="O156" s="16"/>
      <c r="P156" s="16"/>
    </row>
    <row r="157" spans="1:16" ht="15.75">
      <c r="A157" s="16" t="s">
        <v>165</v>
      </c>
      <c r="B157" s="16"/>
      <c r="C157" s="16"/>
      <c r="D157" s="16"/>
      <c r="E157" s="16"/>
      <c r="F157" s="16"/>
      <c r="G157" s="16"/>
      <c r="H157" s="16"/>
      <c r="I157" s="16"/>
      <c r="J157" s="16"/>
      <c r="K157" s="16"/>
      <c r="L157" s="16"/>
      <c r="M157" s="16"/>
      <c r="N157" s="16"/>
      <c r="O157" s="16"/>
      <c r="P157" s="16"/>
    </row>
    <row r="158" spans="1:16" ht="33.75" customHeight="1">
      <c r="A158" s="15" t="s">
        <v>166</v>
      </c>
      <c r="B158" s="15"/>
      <c r="C158" s="15"/>
      <c r="D158" s="15"/>
      <c r="E158" s="15"/>
      <c r="F158" s="15"/>
      <c r="G158" s="15"/>
      <c r="H158" s="15"/>
      <c r="I158" s="15"/>
      <c r="J158" s="15"/>
      <c r="K158" s="15"/>
      <c r="L158" s="15"/>
      <c r="M158" s="15"/>
      <c r="N158" s="15"/>
      <c r="O158" s="15"/>
      <c r="P158" s="15"/>
    </row>
  </sheetData>
  <mergeCells count="20">
    <mergeCell ref="A106:P106"/>
    <mergeCell ref="A146:P146"/>
    <mergeCell ref="A9:P9"/>
    <mergeCell ref="C6:D6"/>
    <mergeCell ref="F6:H6"/>
    <mergeCell ref="J6:L6"/>
    <mergeCell ref="N6:P6"/>
    <mergeCell ref="C5:D5"/>
    <mergeCell ref="F5:H5"/>
    <mergeCell ref="J5:L5"/>
    <mergeCell ref="N5:P5"/>
    <mergeCell ref="C4:D4"/>
    <mergeCell ref="F4:H4"/>
    <mergeCell ref="J4:L4"/>
    <mergeCell ref="N4:P4"/>
    <mergeCell ref="A158:P158"/>
    <mergeCell ref="A154:P154"/>
    <mergeCell ref="A155:P155"/>
    <mergeCell ref="A156:P156"/>
    <mergeCell ref="A157:P157"/>
  </mergeCells>
  <printOptions/>
  <pageMargins left="0.52" right="0.43" top="0.83" bottom="0.7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5"/>
  <sheetViews>
    <sheetView workbookViewId="0" topLeftCell="A1">
      <selection activeCell="D2" sqref="D2"/>
    </sheetView>
  </sheetViews>
  <sheetFormatPr defaultColWidth="9.140625" defaultRowHeight="16.5"/>
  <cols>
    <col min="1" max="1" width="6.421875" style="3" bestFit="1" customWidth="1"/>
    <col min="2" max="2" width="20.00390625" style="3" bestFit="1" customWidth="1"/>
    <col min="3" max="3" width="15.140625" style="3" bestFit="1" customWidth="1"/>
    <col min="4" max="4" width="16.8515625" style="3" bestFit="1" customWidth="1"/>
    <col min="5" max="5" width="4.00390625" style="3" bestFit="1" customWidth="1"/>
    <col min="6" max="16384" width="9.28125" style="3" customWidth="1"/>
  </cols>
  <sheetData>
    <row r="1" spans="1:5" ht="13.5">
      <c r="A1" s="3" t="s">
        <v>0</v>
      </c>
      <c r="B1" s="3" t="s">
        <v>1</v>
      </c>
      <c r="C1" s="3" t="s">
        <v>2</v>
      </c>
      <c r="D1" s="3" t="s">
        <v>3</v>
      </c>
      <c r="E1" s="3" t="s">
        <v>4</v>
      </c>
    </row>
    <row r="2" spans="1:5" ht="13.5">
      <c r="A2" s="3">
        <v>134</v>
      </c>
      <c r="B2" s="3" t="s">
        <v>8</v>
      </c>
      <c r="C2" s="3" t="s">
        <v>5</v>
      </c>
      <c r="D2" s="3" t="s">
        <v>7</v>
      </c>
      <c r="E2" s="3">
        <v>1615</v>
      </c>
    </row>
    <row r="3" spans="1:5" ht="13.5">
      <c r="A3" s="3">
        <v>134</v>
      </c>
      <c r="B3" s="3" t="s">
        <v>8</v>
      </c>
      <c r="C3" s="3" t="s">
        <v>9</v>
      </c>
      <c r="D3" s="3" t="s">
        <v>7</v>
      </c>
      <c r="E3" s="3">
        <v>1135</v>
      </c>
    </row>
    <row r="4" spans="1:5" ht="13.5">
      <c r="A4" s="3">
        <v>134</v>
      </c>
      <c r="B4" s="3" t="s">
        <v>8</v>
      </c>
      <c r="C4" s="3" t="s">
        <v>5</v>
      </c>
      <c r="D4" s="3" t="s">
        <v>6</v>
      </c>
      <c r="E4" s="3">
        <v>1554</v>
      </c>
    </row>
    <row r="5" spans="1:5" ht="13.5">
      <c r="A5" s="3">
        <v>134</v>
      </c>
      <c r="B5" s="3" t="s">
        <v>8</v>
      </c>
      <c r="C5" s="3" t="s">
        <v>9</v>
      </c>
      <c r="D5" s="3" t="s">
        <v>6</v>
      </c>
      <c r="E5" s="3">
        <v>1068</v>
      </c>
    </row>
  </sheetData>
  <printOptions gridLines="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Department of Education</dc:creator>
  <cp:keywords/>
  <dc:description/>
  <cp:lastModifiedBy>Virginia Department of Education</cp:lastModifiedBy>
  <cp:lastPrinted>2004-06-23T21:18:32Z</cp:lastPrinted>
  <dcterms:created xsi:type="dcterms:W3CDTF">2004-06-02T17:18:06Z</dcterms:created>
  <dcterms:modified xsi:type="dcterms:W3CDTF">2004-06-23T21:19:06Z</dcterms:modified>
  <cp:category/>
  <cp:version/>
  <cp:contentType/>
  <cp:contentStatus/>
</cp:coreProperties>
</file>