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55" activeTab="0"/>
  </bookViews>
  <sheets>
    <sheet name="grad_degr_plan_02" sheetId="1" r:id="rId1"/>
  </sheets>
  <definedNames>
    <definedName name="IDX" localSheetId="0">'grad_degr_plan_02'!#REF!</definedName>
    <definedName name="_xlnm.Print_Titles" localSheetId="0">'grad_degr_plan_02'!$4:$7</definedName>
  </definedNames>
  <calcPr fullCalcOnLoad="1"/>
</workbook>
</file>

<file path=xl/sharedStrings.xml><?xml version="1.0" encoding="utf-8"?>
<sst xmlns="http://schemas.openxmlformats.org/spreadsheetml/2006/main" count="174" uniqueCount="169">
  <si>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</si>
  <si>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</si>
  <si>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</si>
  <si>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</si>
  <si>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</si>
  <si>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</si>
  <si>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</si>
  <si>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</si>
  <si>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</si>
  <si>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</si>
  <si>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</si>
  <si>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</si>
  <si>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</si>
  <si>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</si>
  <si>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</si>
  <si>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</si>
  <si>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</si>
  <si>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</si>
  <si>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</si>
  <si>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</si>
  <si>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</si>
  <si>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</si>
  <si>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</si>
  <si>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</si>
  <si>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</si>
  <si>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</si>
  <si>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</si>
  <si>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</si>
  <si>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</si>
  <si>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</si>
  <si>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</si>
  <si>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</si>
  <si>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</si>
  <si>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</si>
  <si>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</si>
  <si>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</si>
  <si>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</si>
  <si>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</si>
  <si>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</si>
  <si>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</si>
  <si>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</si>
  <si>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</si>
  <si>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</si>
  <si>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</si>
  <si>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</si>
  <si>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</si>
  <si>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</si>
  <si>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</si>
  <si>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</si>
  <si>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</si>
  <si>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</si>
  <si>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</si>
  <si>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</si>
  <si>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</si>
  <si>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</si>
  <si>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</si>
  <si>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</si>
  <si>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</si>
  <si>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</si>
  <si>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</si>
  <si>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</si>
  <si>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</si>
  <si>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</si>
  <si>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</si>
  <si>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</si>
  <si>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</si>
  <si>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</si>
  <si>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</si>
  <si>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</si>
  <si>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</si>
  <si>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</si>
  <si>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</si>
  <si>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</si>
  <si>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</si>
  <si>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</si>
  <si>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</si>
  <si>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</si>
  <si>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</si>
  <si>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</si>
  <si>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</si>
  <si>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</si>
  <si>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</si>
  <si>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</si>
  <si>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</si>
  <si>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</si>
  <si>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</si>
  <si>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</si>
  <si>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</si>
  <si>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</si>
  <si>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</si>
  <si>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</si>
  <si>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</si>
  <si>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</si>
  <si>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</si>
  <si>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</si>
  <si>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</si>
  <si>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</si>
  <si>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</si>
  <si>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</si>
  <si>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</si>
  <si>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</si>
  <si>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</si>
  <si>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</si>
  <si>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</si>
  <si>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</si>
  <si>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</si>
  <si>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</si>
  <si>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</si>
  <si>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</si>
  <si>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</si>
  <si>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</si>
  <si>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</si>
  <si>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</si>
  <si>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</si>
  <si>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</si>
  <si>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</si>
  <si>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</si>
  <si>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</si>
  <si>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</si>
  <si>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</si>
  <si>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</si>
  <si>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</si>
  <si>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</si>
  <si>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</si>
  <si>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</si>
  <si>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Table 5</t>
  </si>
  <si>
    <t>Attending Two-year Colleges</t>
  </si>
  <si>
    <t>Attending Four-year Colleges</t>
  </si>
  <si>
    <t>Other Continuing Education Plans</t>
  </si>
  <si>
    <t>No Plans</t>
  </si>
  <si>
    <t>COUNTIES</t>
  </si>
  <si>
    <t xml:space="preserve">Advanced Studies Diploma </t>
  </si>
  <si>
    <t xml:space="preserve">Special Diploma </t>
  </si>
  <si>
    <t xml:space="preserve">Certificate of Program Completion </t>
  </si>
  <si>
    <t xml:space="preserve">GED Certificate </t>
  </si>
  <si>
    <t xml:space="preserve">Modified Standard Diploma </t>
  </si>
  <si>
    <t xml:space="preserve">Standard Diploma </t>
  </si>
  <si>
    <t>Employment</t>
  </si>
  <si>
    <t>Military</t>
  </si>
  <si>
    <t>Continuing Education - Regular Term Plus Summer Term, 2002-2003</t>
  </si>
  <si>
    <t>Division No./Name</t>
  </si>
  <si>
    <t>CITIES</t>
  </si>
  <si>
    <t>TOWNS</t>
  </si>
  <si>
    <r>
      <t>2</t>
    </r>
    <r>
      <rPr>
        <sz val="8"/>
        <rFont val="Arial Narrow"/>
        <family val="2"/>
      </rPr>
      <t xml:space="preserve"> Data include summer, 2003 graduates.</t>
    </r>
  </si>
  <si>
    <r>
      <t>1</t>
    </r>
    <r>
      <rPr>
        <sz val="8"/>
        <rFont val="Arial Narrow"/>
        <family val="2"/>
      </rPr>
      <t xml:space="preserve"> No adjustments have been made to reflect the mobility of the population.</t>
    </r>
  </si>
  <si>
    <r>
      <t xml:space="preserve">3 </t>
    </r>
    <r>
      <rPr>
        <sz val="8"/>
        <rFont val="Arial Narrow"/>
        <family val="2"/>
      </rPr>
      <t>Effective July 1, 2001, Alleghany Highlands no longer operates as a school division; data is reported as Alleghany County.</t>
    </r>
  </si>
  <si>
    <r>
      <t>4</t>
    </r>
    <r>
      <rPr>
        <sz val="8"/>
        <rFont val="Arial Narrow"/>
        <family val="2"/>
      </rPr>
      <t xml:space="preserve"> Bedford County data include Bedford City.</t>
    </r>
  </si>
  <si>
    <r>
      <t>5</t>
    </r>
    <r>
      <rPr>
        <sz val="8"/>
        <rFont val="Arial Narrow"/>
        <family val="2"/>
      </rPr>
      <t xml:space="preserve"> Fairfax County data include Fairfax City.</t>
    </r>
  </si>
  <si>
    <r>
      <t>6</t>
    </r>
    <r>
      <rPr>
        <sz val="8"/>
        <rFont val="Arial Narrow"/>
        <family val="2"/>
      </rPr>
      <t xml:space="preserve"> Greensville County data include Emporia City.</t>
    </r>
  </si>
  <si>
    <r>
      <t>7</t>
    </r>
    <r>
      <rPr>
        <sz val="8"/>
        <rFont val="Arial Narrow"/>
        <family val="2"/>
      </rPr>
      <t xml:space="preserve"> Rockbridge County data include Lexington City data for grades 9-12.</t>
    </r>
  </si>
  <si>
    <r>
      <t>8</t>
    </r>
    <r>
      <rPr>
        <sz val="8"/>
        <rFont val="Arial Narrow"/>
        <family val="2"/>
      </rPr>
      <t xml:space="preserve"> Williamsburg City data include James City County.</t>
    </r>
  </si>
  <si>
    <r>
      <t>Alleghany</t>
    </r>
    <r>
      <rPr>
        <vertAlign val="superscript"/>
        <sz val="9"/>
        <rFont val="Arial Narrow"/>
        <family val="2"/>
      </rPr>
      <t>3</t>
    </r>
  </si>
  <si>
    <r>
      <t>Bedford</t>
    </r>
    <r>
      <rPr>
        <vertAlign val="superscript"/>
        <sz val="9"/>
        <rFont val="Small Fonts"/>
        <family val="2"/>
      </rPr>
      <t>4</t>
    </r>
  </si>
  <si>
    <r>
      <t>Fairfax</t>
    </r>
    <r>
      <rPr>
        <vertAlign val="superscript"/>
        <sz val="9"/>
        <rFont val="Small Fonts"/>
        <family val="2"/>
      </rPr>
      <t>5</t>
    </r>
  </si>
  <si>
    <r>
      <t>Greensville</t>
    </r>
    <r>
      <rPr>
        <vertAlign val="superscript"/>
        <sz val="9"/>
        <rFont val="Small Fonts"/>
        <family val="2"/>
      </rPr>
      <t>6</t>
    </r>
  </si>
  <si>
    <r>
      <t>Rockbridge</t>
    </r>
    <r>
      <rPr>
        <vertAlign val="superscript"/>
        <sz val="9"/>
        <rFont val="Small Fonts"/>
        <family val="2"/>
      </rPr>
      <t>7</t>
    </r>
  </si>
  <si>
    <r>
      <t>Williamsburg</t>
    </r>
    <r>
      <rPr>
        <vertAlign val="superscript"/>
        <sz val="9"/>
        <rFont val="Small Fonts"/>
        <family val="2"/>
      </rPr>
      <t>8</t>
    </r>
  </si>
  <si>
    <r>
      <t>9</t>
    </r>
    <r>
      <rPr>
        <sz val="8"/>
        <rFont val="Arial Narrow"/>
        <family val="2"/>
      </rPr>
      <t xml:space="preserve"> GED Certificate as a part of the Individual Student Alternative Education Plan (ISAEP). </t>
    </r>
  </si>
  <si>
    <t>Correctional Education</t>
  </si>
  <si>
    <t>Percentage Graduates of 1999 Ninth Grade Membership</t>
  </si>
  <si>
    <t xml:space="preserve">Diploma Graduates and Completers </t>
  </si>
  <si>
    <r>
      <t>ISAEP</t>
    </r>
    <r>
      <rPr>
        <b/>
        <vertAlign val="superscript"/>
        <sz val="8"/>
        <rFont val="Arial Narrow"/>
        <family val="2"/>
      </rPr>
      <t>9</t>
    </r>
  </si>
  <si>
    <t>State Sub-total</t>
  </si>
  <si>
    <t>State Totals</t>
  </si>
  <si>
    <t xml:space="preserve"> </t>
  </si>
  <si>
    <t>%</t>
  </si>
  <si>
    <r>
      <t>Total Graduates</t>
    </r>
    <r>
      <rPr>
        <b/>
        <sz val="8"/>
        <rFont val="Arial Narrow"/>
        <family val="2"/>
      </rPr>
      <t xml:space="preserve"> &amp; Completers</t>
    </r>
    <r>
      <rPr>
        <b/>
        <vertAlign val="superscript"/>
        <sz val="8"/>
        <rFont val="Arial Narrow"/>
        <family val="2"/>
      </rPr>
      <t xml:space="preserve">2 </t>
    </r>
    <r>
      <rPr>
        <b/>
        <sz val="8"/>
        <rFont val="Arial Narrow"/>
        <family val="2"/>
      </rPr>
      <t>2002-2003</t>
    </r>
  </si>
  <si>
    <t>Revised 10/01/2012</t>
  </si>
  <si>
    <t>Fall Membership in Ninth Grade 1999-2000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</si>
</sst>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1">
    <font>
      <sz val="11"/>
      <name val="Arial Narrow"/>
      <family val="0"/>
    </font>
    <font>
      <u val="single"/>
      <sz val="11"/>
      <color indexed="56"/>
      <name val="Arial Narrow"/>
      <family val="0"/>
    </font>
    <font>
      <u val="single"/>
      <sz val="11"/>
      <color indexed="30"/>
      <name val="Arial Narrow"/>
      <family val="0"/>
    </font>
    <font>
      <sz val="9"/>
      <name val="Arial Narrow"/>
      <family val="2"/>
    </font>
    <font>
      <b/>
      <sz val="9"/>
      <color indexed="56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0"/>
      <name val="Arial"/>
      <family val="0"/>
    </font>
    <font>
      <vertAlign val="superscript"/>
      <sz val="8"/>
      <name val="Arial Narrow"/>
      <family val="2"/>
    </font>
    <font>
      <vertAlign val="superscript"/>
      <sz val="8"/>
      <name val="Small Fonts"/>
      <family val="2"/>
    </font>
    <font>
      <vertAlign val="superscript"/>
      <sz val="9"/>
      <name val="Small Fonts"/>
      <family val="2"/>
    </font>
    <font>
      <vertAlign val="superscript"/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57" applyFont="1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>
      <alignment horizontal="center" wrapText="1"/>
      <protection/>
    </xf>
    <xf numFmtId="3" fontId="3" fillId="0" borderId="10" xfId="42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169" fontId="3" fillId="0" borderId="10" xfId="42" applyNumberFormat="1" applyFont="1" applyBorder="1" applyAlignment="1">
      <alignment horizontal="center"/>
    </xf>
    <xf numFmtId="167" fontId="3" fillId="0" borderId="10" xfId="42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42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7" fontId="3" fillId="0" borderId="10" xfId="42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168" fontId="3" fillId="0" borderId="10" xfId="0" applyNumberFormat="1" applyFont="1" applyBorder="1" applyAlignment="1">
      <alignment/>
    </xf>
    <xf numFmtId="0" fontId="3" fillId="0" borderId="10" xfId="57" applyFont="1" applyBorder="1" applyAlignment="1" quotePrefix="1">
      <alignment horizontal="left"/>
      <protection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3" fontId="14" fillId="0" borderId="10" xfId="42" applyNumberFormat="1" applyFont="1" applyBorder="1" applyAlignment="1">
      <alignment horizontal="center"/>
    </xf>
    <xf numFmtId="169" fontId="14" fillId="0" borderId="10" xfId="42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57" applyFont="1" applyBorder="1" applyAlignment="1" quotePrefix="1">
      <alignment horizontal="left"/>
      <protection/>
    </xf>
    <xf numFmtId="0" fontId="13" fillId="0" borderId="10" xfId="57" applyFont="1" applyBorder="1" applyAlignment="1">
      <alignment horizontal="left"/>
      <protection/>
    </xf>
    <xf numFmtId="0" fontId="16" fillId="0" borderId="10" xfId="0" applyFont="1" applyFill="1" applyBorder="1" applyAlignment="1">
      <alignment horizontal="right" wrapText="1"/>
    </xf>
    <xf numFmtId="3" fontId="13" fillId="0" borderId="10" xfId="57" applyNumberFormat="1" applyFont="1" applyBorder="1">
      <alignment/>
      <protection/>
    </xf>
    <xf numFmtId="168" fontId="13" fillId="0" borderId="10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1" xfId="57" applyNumberFormat="1" applyFont="1" applyBorder="1" applyAlignment="1">
      <alignment horizontal="center"/>
      <protection/>
    </xf>
    <xf numFmtId="3" fontId="14" fillId="0" borderId="12" xfId="42" applyNumberFormat="1" applyFont="1" applyBorder="1" applyAlignment="1">
      <alignment horizontal="center" wrapText="1"/>
    </xf>
    <xf numFmtId="3" fontId="14" fillId="0" borderId="10" xfId="42" applyNumberFormat="1" applyFont="1" applyBorder="1" applyAlignment="1">
      <alignment horizontal="center" wrapText="1"/>
    </xf>
    <xf numFmtId="3" fontId="13" fillId="0" borderId="13" xfId="57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57" applyFont="1" applyBorder="1" applyAlignment="1">
      <alignment/>
      <protection/>
    </xf>
    <xf numFmtId="0" fontId="8" fillId="0" borderId="0" xfId="57" applyFont="1" applyBorder="1" applyAlignment="1">
      <alignment/>
      <protection/>
    </xf>
    <xf numFmtId="0" fontId="14" fillId="0" borderId="12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3" fontId="14" fillId="0" borderId="15" xfId="42" applyNumberFormat="1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168" fontId="14" fillId="0" borderId="12" xfId="57" applyNumberFormat="1" applyFont="1" applyBorder="1" applyAlignment="1">
      <alignment horizontal="center" wrapText="1"/>
      <protection/>
    </xf>
    <xf numFmtId="168" fontId="14" fillId="0" borderId="10" xfId="0" applyNumberFormat="1" applyFont="1" applyBorder="1" applyAlignment="1">
      <alignment horizontal="center"/>
    </xf>
    <xf numFmtId="3" fontId="14" fillId="0" borderId="12" xfId="42" applyNumberFormat="1" applyFont="1" applyBorder="1" applyAlignment="1">
      <alignment horizontal="center" vertical="center" wrapText="1"/>
    </xf>
    <xf numFmtId="0" fontId="14" fillId="0" borderId="12" xfId="57" applyFont="1" applyBorder="1" applyAlignment="1">
      <alignment/>
      <protection/>
    </xf>
    <xf numFmtId="0" fontId="14" fillId="0" borderId="10" xfId="57" applyFont="1" applyBorder="1" applyAlignment="1">
      <alignment/>
      <protection/>
    </xf>
    <xf numFmtId="3" fontId="13" fillId="0" borderId="16" xfId="42" applyNumberFormat="1" applyFont="1" applyBorder="1" applyAlignment="1">
      <alignment horizontal="center"/>
    </xf>
    <xf numFmtId="3" fontId="13" fillId="0" borderId="10" xfId="42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0" fontId="12" fillId="0" borderId="0" xfId="57" applyFont="1" applyAlignme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13" fillId="0" borderId="13" xfId="42" applyNumberFormat="1" applyFont="1" applyBorder="1" applyAlignment="1">
      <alignment horizontal="center"/>
    </xf>
    <xf numFmtId="3" fontId="14" fillId="0" borderId="17" xfId="42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9 Comple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55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zoomScalePageLayoutView="0" workbookViewId="0" topLeftCell="A1">
      <selection activeCell="X6" sqref="A1:X16384"/>
    </sheetView>
  </sheetViews>
  <sheetFormatPr defaultColWidth="9.140625" defaultRowHeight="16.5"/>
  <cols>
    <col min="1" max="1" width="3.7109375" style="1" customWidth="1"/>
    <col min="2" max="2" width="14.00390625" style="1" customWidth="1"/>
    <col min="3" max="3" width="8.8515625" style="1" customWidth="1"/>
    <col min="4" max="4" width="7.140625" style="2" customWidth="1"/>
    <col min="5" max="5" width="8.140625" style="2" customWidth="1"/>
    <col min="6" max="6" width="6.28125" style="2" customWidth="1"/>
    <col min="7" max="7" width="7.140625" style="2" customWidth="1"/>
    <col min="8" max="8" width="8.421875" style="2" customWidth="1"/>
    <col min="9" max="9" width="7.8515625" style="2" customWidth="1"/>
    <col min="10" max="10" width="6.28125" style="2" customWidth="1"/>
    <col min="11" max="11" width="9.00390625" style="2" customWidth="1"/>
    <col min="12" max="12" width="8.28125" style="5" hidden="1" customWidth="1"/>
    <col min="13" max="13" width="6.00390625" style="2" customWidth="1"/>
    <col min="14" max="14" width="5.140625" style="2" customWidth="1"/>
    <col min="15" max="15" width="6.421875" style="2" customWidth="1"/>
    <col min="16" max="16" width="4.28125" style="2" customWidth="1"/>
    <col min="17" max="17" width="6.00390625" style="2" customWidth="1"/>
    <col min="18" max="18" width="4.28125" style="6" customWidth="1"/>
    <col min="19" max="19" width="6.140625" style="2" customWidth="1"/>
    <col min="20" max="20" width="3.57421875" style="2" customWidth="1"/>
    <col min="21" max="21" width="5.8515625" style="2" bestFit="1" customWidth="1"/>
    <col min="22" max="22" width="3.57421875" style="2" customWidth="1"/>
    <col min="23" max="23" width="4.8515625" style="2" customWidth="1"/>
    <col min="24" max="24" width="4.28125" style="2" customWidth="1"/>
    <col min="25" max="16384" width="9.140625" style="1" customWidth="1"/>
  </cols>
  <sheetData>
    <row r="1" s="72" customFormat="1" ht="16.5">
      <c r="A1" s="71" t="s">
        <v>125</v>
      </c>
    </row>
    <row r="2" s="72" customFormat="1" ht="16.5">
      <c r="A2" s="71" t="s">
        <v>160</v>
      </c>
    </row>
    <row r="3" s="72" customFormat="1" ht="16.5">
      <c r="A3" s="73" t="s">
        <v>167</v>
      </c>
    </row>
    <row r="4" spans="1:24" ht="16.5">
      <c r="A4" s="35"/>
      <c r="B4" s="35"/>
      <c r="C4" s="52"/>
      <c r="D4" s="53"/>
      <c r="E4" s="53"/>
      <c r="F4" s="53"/>
      <c r="G4" s="53"/>
      <c r="H4" s="53"/>
      <c r="I4" s="53"/>
      <c r="J4" s="53"/>
      <c r="K4" s="54"/>
      <c r="L4" s="49"/>
      <c r="M4" s="67" t="s">
        <v>139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74"/>
    </row>
    <row r="5" spans="1:24" s="7" customFormat="1" ht="36.75" customHeight="1">
      <c r="A5" s="65" t="s">
        <v>140</v>
      </c>
      <c r="B5" s="65"/>
      <c r="C5" s="57" t="s">
        <v>168</v>
      </c>
      <c r="D5" s="50" t="s">
        <v>136</v>
      </c>
      <c r="E5" s="50" t="s">
        <v>131</v>
      </c>
      <c r="F5" s="50" t="s">
        <v>132</v>
      </c>
      <c r="G5" s="50" t="s">
        <v>135</v>
      </c>
      <c r="H5" s="50" t="s">
        <v>133</v>
      </c>
      <c r="I5" s="50" t="s">
        <v>134</v>
      </c>
      <c r="J5" s="50" t="s">
        <v>161</v>
      </c>
      <c r="K5" s="69" t="s">
        <v>166</v>
      </c>
      <c r="L5" s="62" t="s">
        <v>159</v>
      </c>
      <c r="M5" s="64" t="s">
        <v>126</v>
      </c>
      <c r="N5" s="64"/>
      <c r="O5" s="64" t="s">
        <v>127</v>
      </c>
      <c r="P5" s="64"/>
      <c r="Q5" s="64" t="s">
        <v>128</v>
      </c>
      <c r="R5" s="64"/>
      <c r="S5" s="61" t="s">
        <v>137</v>
      </c>
      <c r="T5" s="61"/>
      <c r="U5" s="61" t="s">
        <v>138</v>
      </c>
      <c r="V5" s="61"/>
      <c r="W5" s="60" t="s">
        <v>129</v>
      </c>
      <c r="X5" s="75"/>
    </row>
    <row r="6" spans="1:24" s="7" customFormat="1" ht="31.5" customHeight="1">
      <c r="A6" s="66"/>
      <c r="B6" s="66"/>
      <c r="C6" s="58"/>
      <c r="D6" s="51"/>
      <c r="E6" s="51"/>
      <c r="F6" s="51"/>
      <c r="G6" s="51"/>
      <c r="H6" s="51"/>
      <c r="I6" s="51"/>
      <c r="J6" s="51"/>
      <c r="K6" s="70"/>
      <c r="L6" s="63"/>
      <c r="M6" s="36"/>
      <c r="N6" s="36" t="s">
        <v>165</v>
      </c>
      <c r="O6" s="36"/>
      <c r="P6" s="36" t="s">
        <v>165</v>
      </c>
      <c r="Q6" s="36"/>
      <c r="R6" s="37" t="s">
        <v>165</v>
      </c>
      <c r="S6" s="36"/>
      <c r="T6" s="36" t="s">
        <v>165</v>
      </c>
      <c r="U6" s="36"/>
      <c r="V6" s="36" t="s">
        <v>165</v>
      </c>
      <c r="W6" s="36"/>
      <c r="X6" s="36" t="s">
        <v>165</v>
      </c>
    </row>
    <row r="7" spans="1:24" ht="13.5">
      <c r="A7" s="9"/>
      <c r="B7" s="10"/>
      <c r="C7" s="11"/>
      <c r="D7" s="12"/>
      <c r="E7" s="12"/>
      <c r="F7" s="12"/>
      <c r="G7" s="12"/>
      <c r="H7" s="12"/>
      <c r="I7" s="12"/>
      <c r="J7" s="12"/>
      <c r="K7" s="13" t="s">
        <v>164</v>
      </c>
      <c r="L7" s="14"/>
      <c r="M7" s="15"/>
      <c r="N7" s="15"/>
      <c r="O7" s="15"/>
      <c r="P7" s="15"/>
      <c r="Q7" s="15"/>
      <c r="R7" s="16"/>
      <c r="S7" s="15"/>
      <c r="T7" s="15"/>
      <c r="U7" s="17"/>
      <c r="V7" s="18"/>
      <c r="W7" s="18"/>
      <c r="X7" s="18"/>
    </row>
    <row r="8" spans="1:24" s="4" customFormat="1" ht="13.5">
      <c r="A8" s="19"/>
      <c r="B8" s="38" t="s">
        <v>130</v>
      </c>
      <c r="C8" s="19"/>
      <c r="D8" s="20"/>
      <c r="E8" s="20"/>
      <c r="F8" s="20"/>
      <c r="G8" s="20"/>
      <c r="H8" s="20"/>
      <c r="I8" s="20"/>
      <c r="J8" s="20"/>
      <c r="K8" s="19"/>
      <c r="L8" s="21"/>
      <c r="M8" s="22"/>
      <c r="N8" s="23"/>
      <c r="O8" s="22"/>
      <c r="P8" s="23"/>
      <c r="Q8" s="24"/>
      <c r="R8" s="25"/>
      <c r="S8" s="24"/>
      <c r="T8" s="23"/>
      <c r="U8" s="26"/>
      <c r="V8" s="27"/>
      <c r="W8" s="27"/>
      <c r="X8" s="27"/>
    </row>
    <row r="9" spans="1:24" s="4" customFormat="1" ht="13.5">
      <c r="A9" s="19"/>
      <c r="B9" s="1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3.5">
      <c r="A10" s="29">
        <v>1</v>
      </c>
      <c r="B10" s="8" t="s">
        <v>0</v>
      </c>
      <c r="C10" s="28">
        <v>467</v>
      </c>
      <c r="D10" s="28">
        <v>215</v>
      </c>
      <c r="E10" s="28">
        <v>89</v>
      </c>
      <c r="F10" s="28">
        <v>8</v>
      </c>
      <c r="G10" s="28">
        <v>1</v>
      </c>
      <c r="H10" s="28">
        <v>1</v>
      </c>
      <c r="I10" s="28">
        <v>1</v>
      </c>
      <c r="J10" s="28">
        <v>16</v>
      </c>
      <c r="K10" s="28">
        <v>331</v>
      </c>
      <c r="L10" s="30">
        <f aca="true" t="shared" si="0" ref="L10:L41">K10/C10*100</f>
        <v>70.8779443254818</v>
      </c>
      <c r="M10" s="28">
        <v>129</v>
      </c>
      <c r="N10" s="30">
        <f>M10/K10*100</f>
        <v>38.972809667673715</v>
      </c>
      <c r="O10" s="28">
        <v>106</v>
      </c>
      <c r="P10" s="30">
        <f>O10/K10*100</f>
        <v>32.02416918429003</v>
      </c>
      <c r="Q10" s="28">
        <v>13</v>
      </c>
      <c r="R10" s="30">
        <f>Q10/K10*100</f>
        <v>3.927492447129909</v>
      </c>
      <c r="S10" s="28">
        <v>48</v>
      </c>
      <c r="T10" s="30">
        <f>S10/K10*100</f>
        <v>14.501510574018129</v>
      </c>
      <c r="U10" s="28">
        <v>10</v>
      </c>
      <c r="V10" s="30">
        <f>U10/K10*100</f>
        <v>3.0211480362537766</v>
      </c>
      <c r="W10" s="28">
        <v>25</v>
      </c>
      <c r="X10" s="30">
        <f>W10/K10*100</f>
        <v>7.552870090634441</v>
      </c>
    </row>
    <row r="11" spans="1:24" ht="13.5">
      <c r="A11" s="29">
        <v>2</v>
      </c>
      <c r="B11" s="8" t="s">
        <v>1</v>
      </c>
      <c r="C11" s="28">
        <v>986</v>
      </c>
      <c r="D11" s="28">
        <v>265</v>
      </c>
      <c r="E11" s="28">
        <v>505</v>
      </c>
      <c r="F11" s="28">
        <v>28</v>
      </c>
      <c r="G11" s="28">
        <v>0</v>
      </c>
      <c r="H11" s="28">
        <v>1</v>
      </c>
      <c r="I11" s="28">
        <v>1</v>
      </c>
      <c r="J11" s="28">
        <v>7</v>
      </c>
      <c r="K11" s="28">
        <v>807</v>
      </c>
      <c r="L11" s="30">
        <f t="shared" si="0"/>
        <v>81.84584178498986</v>
      </c>
      <c r="M11" s="28">
        <v>202</v>
      </c>
      <c r="N11" s="30">
        <f aca="true" t="shared" si="1" ref="N11:N74">M11/K11*100</f>
        <v>25.03097893432466</v>
      </c>
      <c r="O11" s="28">
        <v>462</v>
      </c>
      <c r="P11" s="30">
        <f aca="true" t="shared" si="2" ref="P11:P74">O11/K11*100</f>
        <v>57.249070631970255</v>
      </c>
      <c r="Q11" s="28">
        <v>16</v>
      </c>
      <c r="R11" s="30">
        <f aca="true" t="shared" si="3" ref="R11:R74">Q11/K11*100</f>
        <v>1.982651796778191</v>
      </c>
      <c r="S11" s="28">
        <v>96</v>
      </c>
      <c r="T11" s="30">
        <f aca="true" t="shared" si="4" ref="T11:T74">S11/K11*100</f>
        <v>11.895910780669144</v>
      </c>
      <c r="U11" s="28">
        <v>12</v>
      </c>
      <c r="V11" s="30">
        <f aca="true" t="shared" si="5" ref="V11:V74">U11/K11*100</f>
        <v>1.486988847583643</v>
      </c>
      <c r="W11" s="28">
        <v>19</v>
      </c>
      <c r="X11" s="30">
        <f aca="true" t="shared" si="6" ref="X11:X74">W11/K11*100</f>
        <v>2.3543990086741013</v>
      </c>
    </row>
    <row r="12" spans="1:24" ht="15.75">
      <c r="A12" s="29">
        <v>3</v>
      </c>
      <c r="B12" s="31" t="s">
        <v>151</v>
      </c>
      <c r="C12" s="28">
        <v>277</v>
      </c>
      <c r="D12" s="28">
        <v>91</v>
      </c>
      <c r="E12" s="28">
        <v>106</v>
      </c>
      <c r="F12" s="28">
        <v>8</v>
      </c>
      <c r="G12" s="28">
        <v>0</v>
      </c>
      <c r="H12" s="28">
        <v>0</v>
      </c>
      <c r="I12" s="28">
        <v>0</v>
      </c>
      <c r="J12" s="28">
        <v>0</v>
      </c>
      <c r="K12" s="28">
        <v>205</v>
      </c>
      <c r="L12" s="30">
        <f t="shared" si="0"/>
        <v>74.0072202166065</v>
      </c>
      <c r="M12" s="28">
        <v>46</v>
      </c>
      <c r="N12" s="30">
        <f t="shared" si="1"/>
        <v>22.439024390243905</v>
      </c>
      <c r="O12" s="28">
        <v>96</v>
      </c>
      <c r="P12" s="30">
        <f t="shared" si="2"/>
        <v>46.82926829268293</v>
      </c>
      <c r="Q12" s="28">
        <v>3</v>
      </c>
      <c r="R12" s="30">
        <f t="shared" si="3"/>
        <v>1.4634146341463417</v>
      </c>
      <c r="S12" s="28">
        <v>51</v>
      </c>
      <c r="T12" s="30">
        <f t="shared" si="4"/>
        <v>24.878048780487806</v>
      </c>
      <c r="U12" s="28">
        <v>8</v>
      </c>
      <c r="V12" s="30">
        <f t="shared" si="5"/>
        <v>3.902439024390244</v>
      </c>
      <c r="W12" s="28">
        <v>1</v>
      </c>
      <c r="X12" s="30">
        <f t="shared" si="6"/>
        <v>0.4878048780487805</v>
      </c>
    </row>
    <row r="13" spans="1:24" ht="13.5">
      <c r="A13" s="29">
        <v>4</v>
      </c>
      <c r="B13" s="8" t="s">
        <v>2</v>
      </c>
      <c r="C13" s="28">
        <v>141</v>
      </c>
      <c r="D13" s="28">
        <v>49</v>
      </c>
      <c r="E13" s="28">
        <v>45</v>
      </c>
      <c r="F13" s="28">
        <v>9</v>
      </c>
      <c r="G13" s="28">
        <v>0</v>
      </c>
      <c r="H13" s="28">
        <v>3</v>
      </c>
      <c r="I13" s="28">
        <v>1</v>
      </c>
      <c r="J13" s="28">
        <v>2</v>
      </c>
      <c r="K13" s="28">
        <v>109</v>
      </c>
      <c r="L13" s="30">
        <f t="shared" si="0"/>
        <v>77.30496453900709</v>
      </c>
      <c r="M13" s="28">
        <v>28</v>
      </c>
      <c r="N13" s="30">
        <f t="shared" si="1"/>
        <v>25.688073394495415</v>
      </c>
      <c r="O13" s="28">
        <v>31</v>
      </c>
      <c r="P13" s="30">
        <f t="shared" si="2"/>
        <v>28.440366972477065</v>
      </c>
      <c r="Q13" s="28">
        <v>19</v>
      </c>
      <c r="R13" s="30">
        <f t="shared" si="3"/>
        <v>17.431192660550458</v>
      </c>
      <c r="S13" s="28">
        <v>21</v>
      </c>
      <c r="T13" s="30">
        <f t="shared" si="4"/>
        <v>19.26605504587156</v>
      </c>
      <c r="U13" s="28">
        <v>4</v>
      </c>
      <c r="V13" s="30">
        <f t="shared" si="5"/>
        <v>3.669724770642202</v>
      </c>
      <c r="W13" s="28">
        <v>6</v>
      </c>
      <c r="X13" s="30">
        <f t="shared" si="6"/>
        <v>5.5045871559633035</v>
      </c>
    </row>
    <row r="14" spans="1:24" ht="13.5">
      <c r="A14" s="29">
        <v>5</v>
      </c>
      <c r="B14" s="8" t="s">
        <v>3</v>
      </c>
      <c r="C14" s="28">
        <v>465</v>
      </c>
      <c r="D14" s="28">
        <v>196</v>
      </c>
      <c r="E14" s="28">
        <v>165</v>
      </c>
      <c r="F14" s="28">
        <v>0</v>
      </c>
      <c r="G14" s="28">
        <v>0</v>
      </c>
      <c r="H14" s="28">
        <v>7</v>
      </c>
      <c r="I14" s="28">
        <v>11</v>
      </c>
      <c r="J14" s="28">
        <v>0</v>
      </c>
      <c r="K14" s="28">
        <v>379</v>
      </c>
      <c r="L14" s="30">
        <f t="shared" si="0"/>
        <v>81.50537634408602</v>
      </c>
      <c r="M14" s="28">
        <v>100</v>
      </c>
      <c r="N14" s="30">
        <f t="shared" si="1"/>
        <v>26.385224274406333</v>
      </c>
      <c r="O14" s="28">
        <v>119</v>
      </c>
      <c r="P14" s="30">
        <f t="shared" si="2"/>
        <v>31.398416886543533</v>
      </c>
      <c r="Q14" s="28">
        <v>43</v>
      </c>
      <c r="R14" s="30">
        <f t="shared" si="3"/>
        <v>11.345646437994723</v>
      </c>
      <c r="S14" s="28">
        <v>74</v>
      </c>
      <c r="T14" s="30">
        <f t="shared" si="4"/>
        <v>19.525065963060687</v>
      </c>
      <c r="U14" s="28">
        <v>22</v>
      </c>
      <c r="V14" s="30">
        <f t="shared" si="5"/>
        <v>5.804749340369393</v>
      </c>
      <c r="W14" s="28">
        <v>21</v>
      </c>
      <c r="X14" s="30">
        <f t="shared" si="6"/>
        <v>5.540897097625329</v>
      </c>
    </row>
    <row r="15" spans="1:24" ht="13.5">
      <c r="A15" s="29">
        <v>6</v>
      </c>
      <c r="B15" s="8" t="s">
        <v>4</v>
      </c>
      <c r="C15" s="28">
        <v>223</v>
      </c>
      <c r="D15" s="28">
        <v>58</v>
      </c>
      <c r="E15" s="28">
        <v>93</v>
      </c>
      <c r="F15" s="28">
        <v>1</v>
      </c>
      <c r="G15" s="28">
        <v>1</v>
      </c>
      <c r="H15" s="28">
        <v>4</v>
      </c>
      <c r="I15" s="28">
        <v>1</v>
      </c>
      <c r="J15" s="28">
        <v>4</v>
      </c>
      <c r="K15" s="28">
        <v>162</v>
      </c>
      <c r="L15" s="30">
        <f t="shared" si="0"/>
        <v>72.6457399103139</v>
      </c>
      <c r="M15" s="28">
        <v>52</v>
      </c>
      <c r="N15" s="30">
        <f t="shared" si="1"/>
        <v>32.098765432098766</v>
      </c>
      <c r="O15" s="28">
        <v>63</v>
      </c>
      <c r="P15" s="30">
        <f t="shared" si="2"/>
        <v>38.88888888888889</v>
      </c>
      <c r="Q15" s="28">
        <v>8</v>
      </c>
      <c r="R15" s="30">
        <f t="shared" si="3"/>
        <v>4.938271604938271</v>
      </c>
      <c r="S15" s="28">
        <v>21</v>
      </c>
      <c r="T15" s="30">
        <f t="shared" si="4"/>
        <v>12.962962962962962</v>
      </c>
      <c r="U15" s="28">
        <v>14</v>
      </c>
      <c r="V15" s="30">
        <f t="shared" si="5"/>
        <v>8.641975308641975</v>
      </c>
      <c r="W15" s="28">
        <v>4</v>
      </c>
      <c r="X15" s="30">
        <f t="shared" si="6"/>
        <v>2.4691358024691357</v>
      </c>
    </row>
    <row r="16" spans="1:24" ht="13.5">
      <c r="A16" s="29">
        <v>7</v>
      </c>
      <c r="B16" s="8" t="s">
        <v>5</v>
      </c>
      <c r="C16" s="28">
        <v>1555</v>
      </c>
      <c r="D16" s="28">
        <v>457</v>
      </c>
      <c r="E16" s="28">
        <v>596</v>
      </c>
      <c r="F16" s="28">
        <v>10</v>
      </c>
      <c r="G16" s="28">
        <v>16</v>
      </c>
      <c r="H16" s="28">
        <v>8</v>
      </c>
      <c r="I16" s="28">
        <v>0</v>
      </c>
      <c r="J16" s="28">
        <v>16</v>
      </c>
      <c r="K16" s="28">
        <v>1103</v>
      </c>
      <c r="L16" s="30">
        <f t="shared" si="0"/>
        <v>70.93247588424437</v>
      </c>
      <c r="M16" s="28">
        <v>203</v>
      </c>
      <c r="N16" s="30">
        <f t="shared" si="1"/>
        <v>18.40435176790571</v>
      </c>
      <c r="O16" s="28">
        <v>686</v>
      </c>
      <c r="P16" s="30">
        <f t="shared" si="2"/>
        <v>62.194016319129645</v>
      </c>
      <c r="Q16" s="28">
        <v>41</v>
      </c>
      <c r="R16" s="30">
        <f t="shared" si="3"/>
        <v>3.71713508612874</v>
      </c>
      <c r="S16" s="28">
        <v>25</v>
      </c>
      <c r="T16" s="30">
        <f t="shared" si="4"/>
        <v>2.2665457842248413</v>
      </c>
      <c r="U16" s="28">
        <v>28</v>
      </c>
      <c r="V16" s="30">
        <f t="shared" si="5"/>
        <v>2.5385312783318223</v>
      </c>
      <c r="W16" s="28">
        <v>120</v>
      </c>
      <c r="X16" s="30">
        <f t="shared" si="6"/>
        <v>10.879419764279238</v>
      </c>
    </row>
    <row r="17" spans="1:24" ht="13.5">
      <c r="A17" s="29">
        <v>8</v>
      </c>
      <c r="B17" s="8" t="s">
        <v>6</v>
      </c>
      <c r="C17" s="28">
        <v>975</v>
      </c>
      <c r="D17" s="28">
        <v>339</v>
      </c>
      <c r="E17" s="28">
        <v>366</v>
      </c>
      <c r="F17" s="28">
        <v>51</v>
      </c>
      <c r="G17" s="28">
        <v>11</v>
      </c>
      <c r="H17" s="28">
        <v>1</v>
      </c>
      <c r="I17" s="28">
        <v>6</v>
      </c>
      <c r="J17" s="28">
        <v>6</v>
      </c>
      <c r="K17" s="28">
        <v>780</v>
      </c>
      <c r="L17" s="30">
        <f t="shared" si="0"/>
        <v>80</v>
      </c>
      <c r="M17" s="28">
        <v>207</v>
      </c>
      <c r="N17" s="30">
        <f t="shared" si="1"/>
        <v>26.53846153846154</v>
      </c>
      <c r="O17" s="28">
        <v>238</v>
      </c>
      <c r="P17" s="30">
        <f t="shared" si="2"/>
        <v>30.512820512820515</v>
      </c>
      <c r="Q17" s="28">
        <v>53</v>
      </c>
      <c r="R17" s="30">
        <f t="shared" si="3"/>
        <v>6.794871794871795</v>
      </c>
      <c r="S17" s="28">
        <v>224</v>
      </c>
      <c r="T17" s="30">
        <f t="shared" si="4"/>
        <v>28.717948717948715</v>
      </c>
      <c r="U17" s="28">
        <v>22</v>
      </c>
      <c r="V17" s="30">
        <f t="shared" si="5"/>
        <v>2.8205128205128207</v>
      </c>
      <c r="W17" s="28">
        <v>36</v>
      </c>
      <c r="X17" s="30">
        <f t="shared" si="6"/>
        <v>4.615384615384616</v>
      </c>
    </row>
    <row r="18" spans="1:24" ht="13.5">
      <c r="A18" s="29">
        <v>9</v>
      </c>
      <c r="B18" s="8" t="s">
        <v>7</v>
      </c>
      <c r="C18" s="28">
        <v>64</v>
      </c>
      <c r="D18" s="28">
        <v>23</v>
      </c>
      <c r="E18" s="28">
        <v>27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51</v>
      </c>
      <c r="L18" s="30">
        <f t="shared" si="0"/>
        <v>79.6875</v>
      </c>
      <c r="M18" s="28">
        <v>18</v>
      </c>
      <c r="N18" s="30">
        <f t="shared" si="1"/>
        <v>35.294117647058826</v>
      </c>
      <c r="O18" s="28">
        <v>13</v>
      </c>
      <c r="P18" s="30">
        <f t="shared" si="2"/>
        <v>25.49019607843137</v>
      </c>
      <c r="Q18" s="28">
        <v>4</v>
      </c>
      <c r="R18" s="30">
        <f t="shared" si="3"/>
        <v>7.8431372549019605</v>
      </c>
      <c r="S18" s="28">
        <v>14</v>
      </c>
      <c r="T18" s="30">
        <f t="shared" si="4"/>
        <v>27.450980392156865</v>
      </c>
      <c r="U18" s="28">
        <v>2</v>
      </c>
      <c r="V18" s="30">
        <f t="shared" si="5"/>
        <v>3.9215686274509802</v>
      </c>
      <c r="W18" s="28">
        <v>0</v>
      </c>
      <c r="X18" s="30">
        <f t="shared" si="6"/>
        <v>0</v>
      </c>
    </row>
    <row r="19" spans="1:24" ht="15" customHeight="1">
      <c r="A19" s="29">
        <v>10</v>
      </c>
      <c r="B19" s="8" t="s">
        <v>152</v>
      </c>
      <c r="C19" s="28">
        <v>850</v>
      </c>
      <c r="D19" s="28">
        <v>286</v>
      </c>
      <c r="E19" s="28">
        <v>353</v>
      </c>
      <c r="F19" s="28">
        <v>29</v>
      </c>
      <c r="G19" s="28">
        <v>0</v>
      </c>
      <c r="H19" s="28">
        <v>8</v>
      </c>
      <c r="I19" s="28">
        <v>23</v>
      </c>
      <c r="J19" s="28">
        <v>0</v>
      </c>
      <c r="K19" s="28">
        <v>699</v>
      </c>
      <c r="L19" s="30">
        <f t="shared" si="0"/>
        <v>82.23529411764706</v>
      </c>
      <c r="M19" s="28">
        <v>135</v>
      </c>
      <c r="N19" s="30">
        <f t="shared" si="1"/>
        <v>19.313304721030043</v>
      </c>
      <c r="O19" s="28">
        <v>300</v>
      </c>
      <c r="P19" s="30">
        <f t="shared" si="2"/>
        <v>42.91845493562232</v>
      </c>
      <c r="Q19" s="28">
        <v>24</v>
      </c>
      <c r="R19" s="30">
        <f t="shared" si="3"/>
        <v>3.4334763948497855</v>
      </c>
      <c r="S19" s="28">
        <v>55</v>
      </c>
      <c r="T19" s="30">
        <f t="shared" si="4"/>
        <v>7.868383404864092</v>
      </c>
      <c r="U19" s="28">
        <v>166</v>
      </c>
      <c r="V19" s="30">
        <f t="shared" si="5"/>
        <v>23.74821173104435</v>
      </c>
      <c r="W19" s="28">
        <v>19</v>
      </c>
      <c r="X19" s="30">
        <f t="shared" si="6"/>
        <v>2.7181688125894135</v>
      </c>
    </row>
    <row r="20" spans="1:24" ht="13.5">
      <c r="A20" s="29">
        <v>11</v>
      </c>
      <c r="B20" s="8" t="s">
        <v>8</v>
      </c>
      <c r="C20" s="28">
        <v>69</v>
      </c>
      <c r="D20" s="28">
        <v>42</v>
      </c>
      <c r="E20" s="28">
        <v>22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65</v>
      </c>
      <c r="L20" s="30">
        <f t="shared" si="0"/>
        <v>94.20289855072464</v>
      </c>
      <c r="M20" s="28">
        <v>36</v>
      </c>
      <c r="N20" s="30">
        <f t="shared" si="1"/>
        <v>55.38461538461539</v>
      </c>
      <c r="O20" s="28">
        <v>17</v>
      </c>
      <c r="P20" s="30">
        <f t="shared" si="2"/>
        <v>26.153846153846157</v>
      </c>
      <c r="Q20" s="28">
        <v>0</v>
      </c>
      <c r="R20" s="30">
        <f t="shared" si="3"/>
        <v>0</v>
      </c>
      <c r="S20" s="28">
        <v>8</v>
      </c>
      <c r="T20" s="30">
        <f t="shared" si="4"/>
        <v>12.307692307692308</v>
      </c>
      <c r="U20" s="28">
        <v>2</v>
      </c>
      <c r="V20" s="30">
        <f t="shared" si="5"/>
        <v>3.076923076923077</v>
      </c>
      <c r="W20" s="28">
        <v>2</v>
      </c>
      <c r="X20" s="30">
        <f t="shared" si="6"/>
        <v>3.076923076923077</v>
      </c>
    </row>
    <row r="21" spans="1:24" ht="13.5">
      <c r="A21" s="29">
        <v>12</v>
      </c>
      <c r="B21" s="8" t="s">
        <v>9</v>
      </c>
      <c r="C21" s="28">
        <v>403</v>
      </c>
      <c r="D21" s="28">
        <v>263</v>
      </c>
      <c r="E21" s="28">
        <v>50</v>
      </c>
      <c r="F21" s="28">
        <v>15</v>
      </c>
      <c r="G21" s="28">
        <v>1</v>
      </c>
      <c r="H21" s="28">
        <v>0</v>
      </c>
      <c r="I21" s="28">
        <v>5</v>
      </c>
      <c r="J21" s="28">
        <v>7</v>
      </c>
      <c r="K21" s="28">
        <v>341</v>
      </c>
      <c r="L21" s="30">
        <f t="shared" si="0"/>
        <v>84.61538461538461</v>
      </c>
      <c r="M21" s="28">
        <v>26</v>
      </c>
      <c r="N21" s="30">
        <f t="shared" si="1"/>
        <v>7.624633431085044</v>
      </c>
      <c r="O21" s="28">
        <v>36</v>
      </c>
      <c r="P21" s="30">
        <f t="shared" si="2"/>
        <v>10.557184750733137</v>
      </c>
      <c r="Q21" s="28">
        <v>233</v>
      </c>
      <c r="R21" s="30">
        <f t="shared" si="3"/>
        <v>68.32844574780059</v>
      </c>
      <c r="S21" s="28">
        <v>29</v>
      </c>
      <c r="T21" s="30">
        <f t="shared" si="4"/>
        <v>8.504398826979472</v>
      </c>
      <c r="U21" s="28">
        <v>4</v>
      </c>
      <c r="V21" s="30">
        <f t="shared" si="5"/>
        <v>1.1730205278592376</v>
      </c>
      <c r="W21" s="28">
        <v>13</v>
      </c>
      <c r="X21" s="30">
        <f t="shared" si="6"/>
        <v>3.812316715542522</v>
      </c>
    </row>
    <row r="22" spans="1:24" ht="13.5">
      <c r="A22" s="29">
        <v>13</v>
      </c>
      <c r="B22" s="8" t="s">
        <v>10</v>
      </c>
      <c r="C22" s="28">
        <v>196</v>
      </c>
      <c r="D22" s="28">
        <v>116</v>
      </c>
      <c r="E22" s="28">
        <v>38</v>
      </c>
      <c r="F22" s="28">
        <v>0</v>
      </c>
      <c r="G22" s="28">
        <v>0</v>
      </c>
      <c r="H22" s="28">
        <v>3</v>
      </c>
      <c r="I22" s="28">
        <v>0</v>
      </c>
      <c r="J22" s="28">
        <v>0</v>
      </c>
      <c r="K22" s="28">
        <v>157</v>
      </c>
      <c r="L22" s="30">
        <f t="shared" si="0"/>
        <v>80.10204081632652</v>
      </c>
      <c r="M22" s="28">
        <v>42</v>
      </c>
      <c r="N22" s="30">
        <f t="shared" si="1"/>
        <v>26.751592356687897</v>
      </c>
      <c r="O22" s="28">
        <v>46</v>
      </c>
      <c r="P22" s="30">
        <f t="shared" si="2"/>
        <v>29.29936305732484</v>
      </c>
      <c r="Q22" s="28">
        <v>4</v>
      </c>
      <c r="R22" s="30">
        <f t="shared" si="3"/>
        <v>2.547770700636943</v>
      </c>
      <c r="S22" s="28">
        <v>14</v>
      </c>
      <c r="T22" s="30">
        <f t="shared" si="4"/>
        <v>8.9171974522293</v>
      </c>
      <c r="U22" s="28">
        <v>6</v>
      </c>
      <c r="V22" s="30">
        <f t="shared" si="5"/>
        <v>3.821656050955414</v>
      </c>
      <c r="W22" s="28">
        <v>45</v>
      </c>
      <c r="X22" s="30">
        <f t="shared" si="6"/>
        <v>28.662420382165603</v>
      </c>
    </row>
    <row r="23" spans="1:24" ht="13.5">
      <c r="A23" s="29">
        <v>14</v>
      </c>
      <c r="B23" s="8" t="s">
        <v>11</v>
      </c>
      <c r="C23" s="28">
        <v>395</v>
      </c>
      <c r="D23" s="28">
        <v>189</v>
      </c>
      <c r="E23" s="28">
        <v>71</v>
      </c>
      <c r="F23" s="28">
        <v>0</v>
      </c>
      <c r="G23" s="28">
        <v>0</v>
      </c>
      <c r="H23" s="28">
        <v>4</v>
      </c>
      <c r="I23" s="28">
        <v>0</v>
      </c>
      <c r="J23" s="28">
        <v>0</v>
      </c>
      <c r="K23" s="28">
        <v>264</v>
      </c>
      <c r="L23" s="30">
        <f t="shared" si="0"/>
        <v>66.83544303797468</v>
      </c>
      <c r="M23" s="28">
        <v>108</v>
      </c>
      <c r="N23" s="30">
        <f t="shared" si="1"/>
        <v>40.909090909090914</v>
      </c>
      <c r="O23" s="28">
        <v>54</v>
      </c>
      <c r="P23" s="30">
        <f t="shared" si="2"/>
        <v>20.454545454545457</v>
      </c>
      <c r="Q23" s="28">
        <v>18</v>
      </c>
      <c r="R23" s="30">
        <f t="shared" si="3"/>
        <v>6.8181818181818175</v>
      </c>
      <c r="S23" s="28">
        <v>27</v>
      </c>
      <c r="T23" s="30">
        <f t="shared" si="4"/>
        <v>10.227272727272728</v>
      </c>
      <c r="U23" s="28">
        <v>2</v>
      </c>
      <c r="V23" s="30">
        <f t="shared" si="5"/>
        <v>0.7575757575757576</v>
      </c>
      <c r="W23" s="28">
        <v>55</v>
      </c>
      <c r="X23" s="30">
        <f t="shared" si="6"/>
        <v>20.833333333333336</v>
      </c>
    </row>
    <row r="24" spans="1:24" ht="13.5">
      <c r="A24" s="29">
        <v>15</v>
      </c>
      <c r="B24" s="8" t="s">
        <v>12</v>
      </c>
      <c r="C24" s="28">
        <v>191</v>
      </c>
      <c r="D24" s="28">
        <v>85</v>
      </c>
      <c r="E24" s="28">
        <v>61</v>
      </c>
      <c r="F24" s="28">
        <v>5</v>
      </c>
      <c r="G24" s="28">
        <v>0</v>
      </c>
      <c r="H24" s="28">
        <v>2</v>
      </c>
      <c r="I24" s="28">
        <v>1</v>
      </c>
      <c r="J24" s="28">
        <v>0</v>
      </c>
      <c r="K24" s="28">
        <v>154</v>
      </c>
      <c r="L24" s="30">
        <f t="shared" si="0"/>
        <v>80.6282722513089</v>
      </c>
      <c r="M24" s="28">
        <v>39</v>
      </c>
      <c r="N24" s="30">
        <f t="shared" si="1"/>
        <v>25.324675324675322</v>
      </c>
      <c r="O24" s="28">
        <v>46</v>
      </c>
      <c r="P24" s="30">
        <f t="shared" si="2"/>
        <v>29.87012987012987</v>
      </c>
      <c r="Q24" s="28">
        <v>8</v>
      </c>
      <c r="R24" s="30">
        <f t="shared" si="3"/>
        <v>5.194805194805195</v>
      </c>
      <c r="S24" s="28">
        <v>30</v>
      </c>
      <c r="T24" s="30">
        <f t="shared" si="4"/>
        <v>19.480519480519483</v>
      </c>
      <c r="U24" s="28">
        <v>8</v>
      </c>
      <c r="V24" s="30">
        <f t="shared" si="5"/>
        <v>5.194805194805195</v>
      </c>
      <c r="W24" s="28">
        <v>23</v>
      </c>
      <c r="X24" s="30">
        <f t="shared" si="6"/>
        <v>14.935064935064934</v>
      </c>
    </row>
    <row r="25" spans="1:24" ht="13.5">
      <c r="A25" s="29">
        <v>16</v>
      </c>
      <c r="B25" s="8" t="s">
        <v>13</v>
      </c>
      <c r="C25" s="28">
        <v>746</v>
      </c>
      <c r="D25" s="28">
        <v>254</v>
      </c>
      <c r="E25" s="28">
        <v>271</v>
      </c>
      <c r="F25" s="28">
        <v>17</v>
      </c>
      <c r="G25" s="28">
        <v>0</v>
      </c>
      <c r="H25" s="28">
        <v>14</v>
      </c>
      <c r="I25" s="28">
        <v>0</v>
      </c>
      <c r="J25" s="28">
        <v>86</v>
      </c>
      <c r="K25" s="28">
        <v>642</v>
      </c>
      <c r="L25" s="30">
        <f t="shared" si="0"/>
        <v>86.05898123324397</v>
      </c>
      <c r="M25" s="28">
        <v>109</v>
      </c>
      <c r="N25" s="30">
        <f t="shared" si="1"/>
        <v>16.978193146417446</v>
      </c>
      <c r="O25" s="28">
        <v>242</v>
      </c>
      <c r="P25" s="30">
        <f t="shared" si="2"/>
        <v>37.69470404984423</v>
      </c>
      <c r="Q25" s="28">
        <v>8</v>
      </c>
      <c r="R25" s="30">
        <f t="shared" si="3"/>
        <v>1.2461059190031152</v>
      </c>
      <c r="S25" s="28">
        <v>252</v>
      </c>
      <c r="T25" s="30">
        <f t="shared" si="4"/>
        <v>39.25233644859813</v>
      </c>
      <c r="U25" s="28">
        <v>11</v>
      </c>
      <c r="V25" s="30">
        <f t="shared" si="5"/>
        <v>1.7133956386292832</v>
      </c>
      <c r="W25" s="28">
        <v>20</v>
      </c>
      <c r="X25" s="30">
        <f t="shared" si="6"/>
        <v>3.115264797507788</v>
      </c>
    </row>
    <row r="26" spans="1:24" ht="13.5">
      <c r="A26" s="29">
        <v>17</v>
      </c>
      <c r="B26" s="8" t="s">
        <v>14</v>
      </c>
      <c r="C26" s="28">
        <v>368</v>
      </c>
      <c r="D26" s="28">
        <v>131</v>
      </c>
      <c r="E26" s="28">
        <v>53</v>
      </c>
      <c r="F26" s="28">
        <v>8</v>
      </c>
      <c r="G26" s="28">
        <v>0</v>
      </c>
      <c r="H26" s="28">
        <v>0</v>
      </c>
      <c r="I26" s="28">
        <v>0</v>
      </c>
      <c r="J26" s="28">
        <v>0</v>
      </c>
      <c r="K26" s="28">
        <v>192</v>
      </c>
      <c r="L26" s="30">
        <f t="shared" si="0"/>
        <v>52.17391304347826</v>
      </c>
      <c r="M26" s="28">
        <v>32</v>
      </c>
      <c r="N26" s="30">
        <f t="shared" si="1"/>
        <v>16.666666666666664</v>
      </c>
      <c r="O26" s="28">
        <v>50</v>
      </c>
      <c r="P26" s="30">
        <f t="shared" si="2"/>
        <v>26.041666666666668</v>
      </c>
      <c r="Q26" s="28">
        <v>3</v>
      </c>
      <c r="R26" s="30">
        <f t="shared" si="3"/>
        <v>1.5625</v>
      </c>
      <c r="S26" s="28">
        <v>102</v>
      </c>
      <c r="T26" s="30">
        <f t="shared" si="4"/>
        <v>53.125</v>
      </c>
      <c r="U26" s="28">
        <v>5</v>
      </c>
      <c r="V26" s="30">
        <f t="shared" si="5"/>
        <v>2.604166666666667</v>
      </c>
      <c r="W26" s="28">
        <v>0</v>
      </c>
      <c r="X26" s="30">
        <f t="shared" si="6"/>
        <v>0</v>
      </c>
    </row>
    <row r="27" spans="1:24" ht="13.5">
      <c r="A27" s="29">
        <v>18</v>
      </c>
      <c r="B27" s="8" t="s">
        <v>15</v>
      </c>
      <c r="C27" s="28">
        <v>270</v>
      </c>
      <c r="D27" s="28">
        <v>122</v>
      </c>
      <c r="E27" s="28">
        <v>103</v>
      </c>
      <c r="F27" s="28">
        <v>12</v>
      </c>
      <c r="G27" s="28">
        <v>0</v>
      </c>
      <c r="H27" s="28">
        <v>1</v>
      </c>
      <c r="I27" s="28">
        <v>0</v>
      </c>
      <c r="J27" s="28">
        <v>6</v>
      </c>
      <c r="K27" s="28">
        <v>244</v>
      </c>
      <c r="L27" s="30">
        <f t="shared" si="0"/>
        <v>90.37037037037037</v>
      </c>
      <c r="M27" s="28">
        <v>80</v>
      </c>
      <c r="N27" s="30">
        <f t="shared" si="1"/>
        <v>32.78688524590164</v>
      </c>
      <c r="O27" s="28">
        <v>59</v>
      </c>
      <c r="P27" s="30">
        <f t="shared" si="2"/>
        <v>24.18032786885246</v>
      </c>
      <c r="Q27" s="28">
        <v>10</v>
      </c>
      <c r="R27" s="30">
        <f t="shared" si="3"/>
        <v>4.098360655737705</v>
      </c>
      <c r="S27" s="28">
        <v>52</v>
      </c>
      <c r="T27" s="30">
        <f t="shared" si="4"/>
        <v>21.311475409836063</v>
      </c>
      <c r="U27" s="28">
        <v>10</v>
      </c>
      <c r="V27" s="30">
        <f t="shared" si="5"/>
        <v>4.098360655737705</v>
      </c>
      <c r="W27" s="28">
        <v>33</v>
      </c>
      <c r="X27" s="30">
        <f t="shared" si="6"/>
        <v>13.524590163934427</v>
      </c>
    </row>
    <row r="28" spans="1:24" ht="13.5">
      <c r="A28" s="29">
        <v>19</v>
      </c>
      <c r="B28" s="31" t="s">
        <v>16</v>
      </c>
      <c r="C28" s="28">
        <v>97</v>
      </c>
      <c r="D28" s="28">
        <v>43</v>
      </c>
      <c r="E28" s="28">
        <v>12</v>
      </c>
      <c r="F28" s="28">
        <v>0</v>
      </c>
      <c r="G28" s="28">
        <v>1</v>
      </c>
      <c r="H28" s="28">
        <v>5</v>
      </c>
      <c r="I28" s="28">
        <v>0</v>
      </c>
      <c r="J28" s="28">
        <v>0</v>
      </c>
      <c r="K28" s="28">
        <v>61</v>
      </c>
      <c r="L28" s="30">
        <f t="shared" si="0"/>
        <v>62.88659793814433</v>
      </c>
      <c r="M28" s="28">
        <v>14</v>
      </c>
      <c r="N28" s="30">
        <f t="shared" si="1"/>
        <v>22.950819672131146</v>
      </c>
      <c r="O28" s="28">
        <v>16</v>
      </c>
      <c r="P28" s="30">
        <f t="shared" si="2"/>
        <v>26.229508196721312</v>
      </c>
      <c r="Q28" s="28">
        <v>6</v>
      </c>
      <c r="R28" s="30">
        <f t="shared" si="3"/>
        <v>9.836065573770492</v>
      </c>
      <c r="S28" s="28">
        <v>24</v>
      </c>
      <c r="T28" s="30">
        <f t="shared" si="4"/>
        <v>39.34426229508197</v>
      </c>
      <c r="U28" s="28">
        <v>1</v>
      </c>
      <c r="V28" s="30">
        <f t="shared" si="5"/>
        <v>1.639344262295082</v>
      </c>
      <c r="W28" s="28">
        <v>0</v>
      </c>
      <c r="X28" s="30">
        <f t="shared" si="6"/>
        <v>0</v>
      </c>
    </row>
    <row r="29" spans="1:24" ht="13.5">
      <c r="A29" s="29">
        <v>20</v>
      </c>
      <c r="B29" s="8" t="s">
        <v>17</v>
      </c>
      <c r="C29" s="28">
        <v>191</v>
      </c>
      <c r="D29" s="28">
        <v>62</v>
      </c>
      <c r="E29" s="28">
        <v>76</v>
      </c>
      <c r="F29" s="28">
        <v>0</v>
      </c>
      <c r="G29" s="28">
        <v>0</v>
      </c>
      <c r="H29" s="28">
        <v>17</v>
      </c>
      <c r="I29" s="28">
        <v>0</v>
      </c>
      <c r="J29" s="28">
        <v>0</v>
      </c>
      <c r="K29" s="28">
        <v>155</v>
      </c>
      <c r="L29" s="30">
        <f t="shared" si="0"/>
        <v>81.15183246073299</v>
      </c>
      <c r="M29" s="28">
        <v>65</v>
      </c>
      <c r="N29" s="30">
        <f t="shared" si="1"/>
        <v>41.935483870967744</v>
      </c>
      <c r="O29" s="28">
        <v>48</v>
      </c>
      <c r="P29" s="30">
        <f t="shared" si="2"/>
        <v>30.967741935483872</v>
      </c>
      <c r="Q29" s="28">
        <v>3</v>
      </c>
      <c r="R29" s="30">
        <f t="shared" si="3"/>
        <v>1.935483870967742</v>
      </c>
      <c r="S29" s="28">
        <v>28</v>
      </c>
      <c r="T29" s="30">
        <f t="shared" si="4"/>
        <v>18.064516129032256</v>
      </c>
      <c r="U29" s="28">
        <v>10</v>
      </c>
      <c r="V29" s="30">
        <f t="shared" si="5"/>
        <v>6.451612903225806</v>
      </c>
      <c r="W29" s="28">
        <v>1</v>
      </c>
      <c r="X29" s="30">
        <f t="shared" si="6"/>
        <v>0.6451612903225806</v>
      </c>
    </row>
    <row r="30" spans="1:24" ht="13.5">
      <c r="A30" s="29">
        <v>21</v>
      </c>
      <c r="B30" s="8" t="s">
        <v>18</v>
      </c>
      <c r="C30" s="28">
        <v>4248</v>
      </c>
      <c r="D30" s="28">
        <v>1409</v>
      </c>
      <c r="E30" s="28">
        <v>1987</v>
      </c>
      <c r="F30" s="28">
        <v>64</v>
      </c>
      <c r="G30" s="28">
        <v>13</v>
      </c>
      <c r="H30" s="28">
        <v>5</v>
      </c>
      <c r="I30" s="28">
        <v>13</v>
      </c>
      <c r="J30" s="28">
        <v>0</v>
      </c>
      <c r="K30" s="28">
        <v>3491</v>
      </c>
      <c r="L30" s="30">
        <f t="shared" si="0"/>
        <v>82.1798493408663</v>
      </c>
      <c r="M30" s="28">
        <v>697</v>
      </c>
      <c r="N30" s="30">
        <f t="shared" si="1"/>
        <v>19.965625895158983</v>
      </c>
      <c r="O30" s="28">
        <v>2044</v>
      </c>
      <c r="P30" s="30">
        <f t="shared" si="2"/>
        <v>58.550558579203674</v>
      </c>
      <c r="Q30" s="28">
        <v>151</v>
      </c>
      <c r="R30" s="30">
        <f t="shared" si="3"/>
        <v>4.325408192494987</v>
      </c>
      <c r="S30" s="28">
        <v>549</v>
      </c>
      <c r="T30" s="30">
        <f t="shared" si="4"/>
        <v>15.726152964766543</v>
      </c>
      <c r="U30" s="28">
        <v>0</v>
      </c>
      <c r="V30" s="30">
        <f t="shared" si="5"/>
        <v>0</v>
      </c>
      <c r="W30" s="28">
        <v>50</v>
      </c>
      <c r="X30" s="30">
        <f t="shared" si="6"/>
        <v>1.4322543683758235</v>
      </c>
    </row>
    <row r="31" spans="1:24" ht="13.5">
      <c r="A31" s="29">
        <v>22</v>
      </c>
      <c r="B31" s="8" t="s">
        <v>19</v>
      </c>
      <c r="C31" s="28">
        <v>154</v>
      </c>
      <c r="D31" s="28">
        <v>62</v>
      </c>
      <c r="E31" s="28">
        <v>64</v>
      </c>
      <c r="F31" s="28">
        <v>5</v>
      </c>
      <c r="G31" s="28">
        <v>0</v>
      </c>
      <c r="H31" s="28">
        <v>2</v>
      </c>
      <c r="I31" s="28">
        <v>1</v>
      </c>
      <c r="J31" s="28">
        <v>0</v>
      </c>
      <c r="K31" s="28">
        <v>134</v>
      </c>
      <c r="L31" s="30">
        <f t="shared" si="0"/>
        <v>87.01298701298701</v>
      </c>
      <c r="M31" s="28">
        <v>35</v>
      </c>
      <c r="N31" s="30">
        <f t="shared" si="1"/>
        <v>26.119402985074625</v>
      </c>
      <c r="O31" s="28">
        <v>54</v>
      </c>
      <c r="P31" s="30">
        <f t="shared" si="2"/>
        <v>40.298507462686565</v>
      </c>
      <c r="Q31" s="28">
        <v>20</v>
      </c>
      <c r="R31" s="30">
        <f t="shared" si="3"/>
        <v>14.925373134328357</v>
      </c>
      <c r="S31" s="28">
        <v>21</v>
      </c>
      <c r="T31" s="30">
        <f t="shared" si="4"/>
        <v>15.671641791044777</v>
      </c>
      <c r="U31" s="28">
        <v>2</v>
      </c>
      <c r="V31" s="30">
        <f t="shared" si="5"/>
        <v>1.4925373134328357</v>
      </c>
      <c r="W31" s="28">
        <v>2</v>
      </c>
      <c r="X31" s="30">
        <f t="shared" si="6"/>
        <v>1.4925373134328357</v>
      </c>
    </row>
    <row r="32" spans="1:24" ht="13.5">
      <c r="A32" s="29">
        <v>23</v>
      </c>
      <c r="B32" s="8" t="s">
        <v>20</v>
      </c>
      <c r="C32" s="28">
        <v>59</v>
      </c>
      <c r="D32" s="28">
        <v>18</v>
      </c>
      <c r="E32" s="28">
        <v>22</v>
      </c>
      <c r="F32" s="28">
        <v>0</v>
      </c>
      <c r="G32" s="28">
        <v>0</v>
      </c>
      <c r="H32" s="28">
        <v>2</v>
      </c>
      <c r="I32" s="28">
        <v>2</v>
      </c>
      <c r="J32" s="28">
        <v>0</v>
      </c>
      <c r="K32" s="28">
        <v>44</v>
      </c>
      <c r="L32" s="30">
        <f t="shared" si="0"/>
        <v>74.57627118644068</v>
      </c>
      <c r="M32" s="28">
        <v>10</v>
      </c>
      <c r="N32" s="30">
        <f t="shared" si="1"/>
        <v>22.727272727272727</v>
      </c>
      <c r="O32" s="28">
        <v>20</v>
      </c>
      <c r="P32" s="30">
        <f t="shared" si="2"/>
        <v>45.45454545454545</v>
      </c>
      <c r="Q32" s="28">
        <v>2</v>
      </c>
      <c r="R32" s="30">
        <f t="shared" si="3"/>
        <v>4.545454545454546</v>
      </c>
      <c r="S32" s="28">
        <v>8</v>
      </c>
      <c r="T32" s="30">
        <f t="shared" si="4"/>
        <v>18.181818181818183</v>
      </c>
      <c r="U32" s="28">
        <v>1</v>
      </c>
      <c r="V32" s="30">
        <f t="shared" si="5"/>
        <v>2.272727272727273</v>
      </c>
      <c r="W32" s="28">
        <v>3</v>
      </c>
      <c r="X32" s="30">
        <f t="shared" si="6"/>
        <v>6.8181818181818175</v>
      </c>
    </row>
    <row r="33" spans="1:24" ht="13.5">
      <c r="A33" s="29">
        <v>24</v>
      </c>
      <c r="B33" s="8" t="s">
        <v>21</v>
      </c>
      <c r="C33" s="28">
        <v>441</v>
      </c>
      <c r="D33" s="28">
        <v>191</v>
      </c>
      <c r="E33" s="28">
        <v>180</v>
      </c>
      <c r="F33" s="28">
        <v>21</v>
      </c>
      <c r="G33" s="28">
        <v>1</v>
      </c>
      <c r="H33" s="28">
        <v>0</v>
      </c>
      <c r="I33" s="28">
        <v>15</v>
      </c>
      <c r="J33" s="28">
        <v>0</v>
      </c>
      <c r="K33" s="28">
        <v>408</v>
      </c>
      <c r="L33" s="30">
        <f t="shared" si="0"/>
        <v>92.51700680272108</v>
      </c>
      <c r="M33" s="28">
        <v>120</v>
      </c>
      <c r="N33" s="30">
        <f t="shared" si="1"/>
        <v>29.411764705882355</v>
      </c>
      <c r="O33" s="28">
        <v>143</v>
      </c>
      <c r="P33" s="30">
        <f t="shared" si="2"/>
        <v>35.049019607843135</v>
      </c>
      <c r="Q33" s="28">
        <v>22</v>
      </c>
      <c r="R33" s="30">
        <f t="shared" si="3"/>
        <v>5.392156862745098</v>
      </c>
      <c r="S33" s="28">
        <v>0</v>
      </c>
      <c r="T33" s="30">
        <f t="shared" si="4"/>
        <v>0</v>
      </c>
      <c r="U33" s="28">
        <v>0</v>
      </c>
      <c r="V33" s="30">
        <f t="shared" si="5"/>
        <v>0</v>
      </c>
      <c r="W33" s="28">
        <v>123</v>
      </c>
      <c r="X33" s="30">
        <f t="shared" si="6"/>
        <v>30.14705882352941</v>
      </c>
    </row>
    <row r="34" spans="1:24" ht="13.5">
      <c r="A34" s="29">
        <v>25</v>
      </c>
      <c r="B34" s="8" t="s">
        <v>22</v>
      </c>
      <c r="C34" s="28">
        <v>126</v>
      </c>
      <c r="D34" s="28">
        <v>44</v>
      </c>
      <c r="E34" s="28">
        <v>27</v>
      </c>
      <c r="F34" s="28">
        <v>8</v>
      </c>
      <c r="G34" s="28">
        <v>0</v>
      </c>
      <c r="H34" s="28">
        <v>0</v>
      </c>
      <c r="I34" s="28">
        <v>0</v>
      </c>
      <c r="J34" s="28">
        <v>0</v>
      </c>
      <c r="K34" s="28">
        <v>79</v>
      </c>
      <c r="L34" s="30">
        <f t="shared" si="0"/>
        <v>62.698412698412696</v>
      </c>
      <c r="M34" s="28">
        <v>12</v>
      </c>
      <c r="N34" s="30">
        <f t="shared" si="1"/>
        <v>15.18987341772152</v>
      </c>
      <c r="O34" s="28">
        <v>20</v>
      </c>
      <c r="P34" s="30">
        <f t="shared" si="2"/>
        <v>25.31645569620253</v>
      </c>
      <c r="Q34" s="28">
        <v>2</v>
      </c>
      <c r="R34" s="30">
        <f t="shared" si="3"/>
        <v>2.5316455696202533</v>
      </c>
      <c r="S34" s="28">
        <v>28</v>
      </c>
      <c r="T34" s="30">
        <f t="shared" si="4"/>
        <v>35.44303797468354</v>
      </c>
      <c r="U34" s="28">
        <v>3</v>
      </c>
      <c r="V34" s="30">
        <f t="shared" si="5"/>
        <v>3.79746835443038</v>
      </c>
      <c r="W34" s="28">
        <v>14</v>
      </c>
      <c r="X34" s="30">
        <f t="shared" si="6"/>
        <v>17.72151898734177</v>
      </c>
    </row>
    <row r="35" spans="1:24" ht="13.5">
      <c r="A35" s="29">
        <v>26</v>
      </c>
      <c r="B35" s="8" t="s">
        <v>23</v>
      </c>
      <c r="C35" s="28">
        <v>261</v>
      </c>
      <c r="D35" s="28">
        <v>113</v>
      </c>
      <c r="E35" s="28">
        <v>56</v>
      </c>
      <c r="F35" s="28">
        <v>5</v>
      </c>
      <c r="G35" s="28">
        <v>0</v>
      </c>
      <c r="H35" s="28">
        <v>0</v>
      </c>
      <c r="I35" s="28">
        <v>0</v>
      </c>
      <c r="J35" s="28">
        <v>0</v>
      </c>
      <c r="K35" s="28">
        <v>174</v>
      </c>
      <c r="L35" s="30">
        <f t="shared" si="0"/>
        <v>66.66666666666666</v>
      </c>
      <c r="M35" s="28">
        <v>59</v>
      </c>
      <c r="N35" s="30">
        <f t="shared" si="1"/>
        <v>33.90804597701149</v>
      </c>
      <c r="O35" s="28">
        <v>34</v>
      </c>
      <c r="P35" s="30">
        <f t="shared" si="2"/>
        <v>19.54022988505747</v>
      </c>
      <c r="Q35" s="28">
        <v>0</v>
      </c>
      <c r="R35" s="30">
        <f t="shared" si="3"/>
        <v>0</v>
      </c>
      <c r="S35" s="28">
        <v>16</v>
      </c>
      <c r="T35" s="30">
        <f t="shared" si="4"/>
        <v>9.195402298850574</v>
      </c>
      <c r="U35" s="28">
        <v>4</v>
      </c>
      <c r="V35" s="30">
        <f t="shared" si="5"/>
        <v>2.2988505747126435</v>
      </c>
      <c r="W35" s="28">
        <v>61</v>
      </c>
      <c r="X35" s="30">
        <f t="shared" si="6"/>
        <v>35.05747126436782</v>
      </c>
    </row>
    <row r="36" spans="1:24" ht="13.5">
      <c r="A36" s="29">
        <v>27</v>
      </c>
      <c r="B36" s="8" t="s">
        <v>24</v>
      </c>
      <c r="C36" s="28">
        <v>390</v>
      </c>
      <c r="D36" s="28">
        <v>137</v>
      </c>
      <c r="E36" s="28">
        <v>84</v>
      </c>
      <c r="F36" s="28">
        <v>19</v>
      </c>
      <c r="G36" s="28">
        <v>2</v>
      </c>
      <c r="H36" s="28">
        <v>1</v>
      </c>
      <c r="I36" s="28">
        <v>9</v>
      </c>
      <c r="J36" s="28">
        <v>0</v>
      </c>
      <c r="K36" s="28">
        <v>252</v>
      </c>
      <c r="L36" s="30">
        <f t="shared" si="0"/>
        <v>64.61538461538461</v>
      </c>
      <c r="M36" s="28">
        <v>75</v>
      </c>
      <c r="N36" s="30">
        <f t="shared" si="1"/>
        <v>29.761904761904763</v>
      </c>
      <c r="O36" s="28">
        <v>67</v>
      </c>
      <c r="P36" s="30">
        <f t="shared" si="2"/>
        <v>26.58730158730159</v>
      </c>
      <c r="Q36" s="28">
        <v>14</v>
      </c>
      <c r="R36" s="30">
        <f t="shared" si="3"/>
        <v>5.555555555555555</v>
      </c>
      <c r="S36" s="28">
        <v>65</v>
      </c>
      <c r="T36" s="30">
        <f t="shared" si="4"/>
        <v>25.793650793650798</v>
      </c>
      <c r="U36" s="28">
        <v>22</v>
      </c>
      <c r="V36" s="30">
        <f t="shared" si="5"/>
        <v>8.73015873015873</v>
      </c>
      <c r="W36" s="28">
        <v>9</v>
      </c>
      <c r="X36" s="30">
        <f t="shared" si="6"/>
        <v>3.571428571428571</v>
      </c>
    </row>
    <row r="37" spans="1:24" ht="13.5">
      <c r="A37" s="29">
        <v>28</v>
      </c>
      <c r="B37" s="8" t="s">
        <v>25</v>
      </c>
      <c r="C37" s="28">
        <v>134</v>
      </c>
      <c r="D37" s="28">
        <v>41</v>
      </c>
      <c r="E37" s="28">
        <v>61</v>
      </c>
      <c r="F37" s="28">
        <v>5</v>
      </c>
      <c r="G37" s="28">
        <v>0</v>
      </c>
      <c r="H37" s="28">
        <v>0</v>
      </c>
      <c r="I37" s="28">
        <v>0</v>
      </c>
      <c r="J37" s="28">
        <v>4</v>
      </c>
      <c r="K37" s="28">
        <v>111</v>
      </c>
      <c r="L37" s="30">
        <f t="shared" si="0"/>
        <v>82.83582089552239</v>
      </c>
      <c r="M37" s="28">
        <v>27</v>
      </c>
      <c r="N37" s="30">
        <f t="shared" si="1"/>
        <v>24.324324324324326</v>
      </c>
      <c r="O37" s="28">
        <v>43</v>
      </c>
      <c r="P37" s="30">
        <f t="shared" si="2"/>
        <v>38.73873873873874</v>
      </c>
      <c r="Q37" s="28">
        <v>2</v>
      </c>
      <c r="R37" s="30">
        <f t="shared" si="3"/>
        <v>1.8018018018018018</v>
      </c>
      <c r="S37" s="28">
        <v>32</v>
      </c>
      <c r="T37" s="30">
        <f t="shared" si="4"/>
        <v>28.82882882882883</v>
      </c>
      <c r="U37" s="28">
        <v>7</v>
      </c>
      <c r="V37" s="30">
        <f t="shared" si="5"/>
        <v>6.306306306306306</v>
      </c>
      <c r="W37" s="28">
        <v>0</v>
      </c>
      <c r="X37" s="30">
        <f t="shared" si="6"/>
        <v>0</v>
      </c>
    </row>
    <row r="38" spans="1:24" ht="15" customHeight="1">
      <c r="A38" s="29">
        <v>29</v>
      </c>
      <c r="B38" s="8" t="s">
        <v>153</v>
      </c>
      <c r="C38" s="28">
        <v>11758</v>
      </c>
      <c r="D38" s="28">
        <v>4232</v>
      </c>
      <c r="E38" s="28">
        <v>6769</v>
      </c>
      <c r="F38" s="28">
        <v>97</v>
      </c>
      <c r="G38" s="28">
        <v>43</v>
      </c>
      <c r="H38" s="28">
        <v>15</v>
      </c>
      <c r="I38" s="28">
        <v>58</v>
      </c>
      <c r="J38" s="28">
        <v>150</v>
      </c>
      <c r="K38" s="28">
        <v>11364</v>
      </c>
      <c r="L38" s="30">
        <f t="shared" si="0"/>
        <v>96.64908998128934</v>
      </c>
      <c r="M38" s="28">
        <v>2396</v>
      </c>
      <c r="N38" s="30">
        <f t="shared" si="1"/>
        <v>21.084125307990146</v>
      </c>
      <c r="O38" s="28">
        <v>7246</v>
      </c>
      <c r="P38" s="30">
        <f t="shared" si="2"/>
        <v>63.76275959169306</v>
      </c>
      <c r="Q38" s="28">
        <v>454</v>
      </c>
      <c r="R38" s="30">
        <f t="shared" si="3"/>
        <v>3.9950721576909536</v>
      </c>
      <c r="S38" s="28">
        <v>352</v>
      </c>
      <c r="T38" s="30">
        <f t="shared" si="4"/>
        <v>3.097500879971841</v>
      </c>
      <c r="U38" s="28">
        <v>204</v>
      </c>
      <c r="V38" s="30">
        <f t="shared" si="5"/>
        <v>1.7951425554382259</v>
      </c>
      <c r="W38" s="28">
        <v>712</v>
      </c>
      <c r="X38" s="30">
        <f t="shared" si="6"/>
        <v>6.265399507215768</v>
      </c>
    </row>
    <row r="39" spans="1:24" ht="13.5">
      <c r="A39" s="29">
        <v>30</v>
      </c>
      <c r="B39" s="8" t="s">
        <v>26</v>
      </c>
      <c r="C39" s="28">
        <v>841</v>
      </c>
      <c r="D39" s="28">
        <v>295</v>
      </c>
      <c r="E39" s="28">
        <v>364</v>
      </c>
      <c r="F39" s="28">
        <v>0</v>
      </c>
      <c r="G39" s="28">
        <v>8</v>
      </c>
      <c r="H39" s="28">
        <v>10</v>
      </c>
      <c r="I39" s="28">
        <v>0</v>
      </c>
      <c r="J39" s="28">
        <v>26</v>
      </c>
      <c r="K39" s="28">
        <v>703</v>
      </c>
      <c r="L39" s="30">
        <f t="shared" si="0"/>
        <v>83.5909631391201</v>
      </c>
      <c r="M39" s="28">
        <v>173</v>
      </c>
      <c r="N39" s="30">
        <f t="shared" si="1"/>
        <v>24.608819345661452</v>
      </c>
      <c r="O39" s="28">
        <v>301</v>
      </c>
      <c r="P39" s="30">
        <f t="shared" si="2"/>
        <v>42.81650071123755</v>
      </c>
      <c r="Q39" s="28">
        <v>18</v>
      </c>
      <c r="R39" s="30">
        <f t="shared" si="3"/>
        <v>2.5604551920341394</v>
      </c>
      <c r="S39" s="28">
        <v>163</v>
      </c>
      <c r="T39" s="30">
        <f t="shared" si="4"/>
        <v>23.186344238975817</v>
      </c>
      <c r="U39" s="28">
        <v>27</v>
      </c>
      <c r="V39" s="30">
        <f t="shared" si="5"/>
        <v>3.8406827880512093</v>
      </c>
      <c r="W39" s="28">
        <v>21</v>
      </c>
      <c r="X39" s="30">
        <f t="shared" si="6"/>
        <v>2.987197724039829</v>
      </c>
    </row>
    <row r="40" spans="1:24" ht="13.5">
      <c r="A40" s="29">
        <v>31</v>
      </c>
      <c r="B40" s="8" t="s">
        <v>27</v>
      </c>
      <c r="C40" s="28">
        <v>150</v>
      </c>
      <c r="D40" s="28">
        <v>63</v>
      </c>
      <c r="E40" s="28">
        <v>59</v>
      </c>
      <c r="F40" s="28">
        <v>5</v>
      </c>
      <c r="G40" s="28">
        <v>0</v>
      </c>
      <c r="H40" s="28">
        <v>0</v>
      </c>
      <c r="I40" s="28">
        <v>1</v>
      </c>
      <c r="J40" s="28">
        <v>4</v>
      </c>
      <c r="K40" s="28">
        <v>132</v>
      </c>
      <c r="L40" s="30">
        <f t="shared" si="0"/>
        <v>88</v>
      </c>
      <c r="M40" s="28">
        <v>28</v>
      </c>
      <c r="N40" s="30">
        <f t="shared" si="1"/>
        <v>21.21212121212121</v>
      </c>
      <c r="O40" s="28">
        <v>44</v>
      </c>
      <c r="P40" s="30">
        <f t="shared" si="2"/>
        <v>33.33333333333333</v>
      </c>
      <c r="Q40" s="28">
        <v>8</v>
      </c>
      <c r="R40" s="30">
        <f t="shared" si="3"/>
        <v>6.0606060606060606</v>
      </c>
      <c r="S40" s="28">
        <v>50</v>
      </c>
      <c r="T40" s="30">
        <f t="shared" si="4"/>
        <v>37.878787878787875</v>
      </c>
      <c r="U40" s="28">
        <v>2</v>
      </c>
      <c r="V40" s="30">
        <f t="shared" si="5"/>
        <v>1.5151515151515151</v>
      </c>
      <c r="W40" s="28">
        <v>0</v>
      </c>
      <c r="X40" s="30">
        <f t="shared" si="6"/>
        <v>0</v>
      </c>
    </row>
    <row r="41" spans="1:24" ht="13.5">
      <c r="A41" s="29">
        <v>32</v>
      </c>
      <c r="B41" s="8" t="s">
        <v>28</v>
      </c>
      <c r="C41" s="28">
        <v>222</v>
      </c>
      <c r="D41" s="28">
        <v>94</v>
      </c>
      <c r="E41" s="28">
        <v>86</v>
      </c>
      <c r="F41" s="28">
        <v>9</v>
      </c>
      <c r="G41" s="28">
        <v>8</v>
      </c>
      <c r="H41" s="28">
        <v>0</v>
      </c>
      <c r="I41" s="28">
        <v>0</v>
      </c>
      <c r="J41" s="28">
        <v>3</v>
      </c>
      <c r="K41" s="28">
        <v>200</v>
      </c>
      <c r="L41" s="30">
        <f t="shared" si="0"/>
        <v>90.09009009009009</v>
      </c>
      <c r="M41" s="28">
        <v>72</v>
      </c>
      <c r="N41" s="30">
        <f t="shared" si="1"/>
        <v>36</v>
      </c>
      <c r="O41" s="28">
        <v>38</v>
      </c>
      <c r="P41" s="30">
        <f t="shared" si="2"/>
        <v>19</v>
      </c>
      <c r="Q41" s="28">
        <v>10</v>
      </c>
      <c r="R41" s="30">
        <f t="shared" si="3"/>
        <v>5</v>
      </c>
      <c r="S41" s="28">
        <v>58</v>
      </c>
      <c r="T41" s="30">
        <f t="shared" si="4"/>
        <v>28.999999999999996</v>
      </c>
      <c r="U41" s="28">
        <v>13</v>
      </c>
      <c r="V41" s="30">
        <f t="shared" si="5"/>
        <v>6.5</v>
      </c>
      <c r="W41" s="28">
        <v>9</v>
      </c>
      <c r="X41" s="30">
        <f t="shared" si="6"/>
        <v>4.5</v>
      </c>
    </row>
    <row r="42" spans="1:24" ht="13.5">
      <c r="A42" s="29">
        <v>33</v>
      </c>
      <c r="B42" s="8" t="s">
        <v>29</v>
      </c>
      <c r="C42" s="28">
        <v>580</v>
      </c>
      <c r="D42" s="28">
        <v>212</v>
      </c>
      <c r="E42" s="28">
        <v>229</v>
      </c>
      <c r="F42" s="28">
        <v>26</v>
      </c>
      <c r="G42" s="28">
        <v>2</v>
      </c>
      <c r="H42" s="28">
        <v>0</v>
      </c>
      <c r="I42" s="28">
        <v>0</v>
      </c>
      <c r="J42" s="28">
        <v>0</v>
      </c>
      <c r="K42" s="28">
        <v>469</v>
      </c>
      <c r="L42" s="30">
        <f aca="true" t="shared" si="7" ref="L42:L73">K42/C42*100</f>
        <v>80.86206896551724</v>
      </c>
      <c r="M42" s="28">
        <v>143</v>
      </c>
      <c r="N42" s="30">
        <f t="shared" si="1"/>
        <v>30.49040511727079</v>
      </c>
      <c r="O42" s="28">
        <v>166</v>
      </c>
      <c r="P42" s="30">
        <f t="shared" si="2"/>
        <v>35.39445628997868</v>
      </c>
      <c r="Q42" s="28">
        <v>20</v>
      </c>
      <c r="R42" s="30">
        <f t="shared" si="3"/>
        <v>4.264392324093817</v>
      </c>
      <c r="S42" s="28">
        <v>1</v>
      </c>
      <c r="T42" s="30">
        <f t="shared" si="4"/>
        <v>0.21321961620469082</v>
      </c>
      <c r="U42" s="28">
        <v>8</v>
      </c>
      <c r="V42" s="30">
        <f t="shared" si="5"/>
        <v>1.7057569296375266</v>
      </c>
      <c r="W42" s="28">
        <v>131</v>
      </c>
      <c r="X42" s="30">
        <f t="shared" si="6"/>
        <v>27.931769722814497</v>
      </c>
    </row>
    <row r="43" spans="1:24" ht="13.5">
      <c r="A43" s="29">
        <v>34</v>
      </c>
      <c r="B43" s="8" t="s">
        <v>30</v>
      </c>
      <c r="C43" s="28">
        <v>851</v>
      </c>
      <c r="D43" s="28">
        <v>356</v>
      </c>
      <c r="E43" s="28">
        <v>279</v>
      </c>
      <c r="F43" s="28">
        <v>20</v>
      </c>
      <c r="G43" s="28">
        <v>0</v>
      </c>
      <c r="H43" s="28">
        <v>2</v>
      </c>
      <c r="I43" s="28">
        <v>12</v>
      </c>
      <c r="J43" s="28">
        <v>59</v>
      </c>
      <c r="K43" s="28">
        <v>728</v>
      </c>
      <c r="L43" s="30">
        <f t="shared" si="7"/>
        <v>85.54641598119859</v>
      </c>
      <c r="M43" s="28">
        <v>92</v>
      </c>
      <c r="N43" s="30">
        <f t="shared" si="1"/>
        <v>12.637362637362637</v>
      </c>
      <c r="O43" s="28">
        <v>439</v>
      </c>
      <c r="P43" s="30">
        <f t="shared" si="2"/>
        <v>60.302197802197796</v>
      </c>
      <c r="Q43" s="28">
        <v>55</v>
      </c>
      <c r="R43" s="30">
        <f t="shared" si="3"/>
        <v>7.554945054945055</v>
      </c>
      <c r="S43" s="28">
        <v>111</v>
      </c>
      <c r="T43" s="30">
        <f t="shared" si="4"/>
        <v>15.247252747252748</v>
      </c>
      <c r="U43" s="28">
        <v>28</v>
      </c>
      <c r="V43" s="30">
        <f t="shared" si="5"/>
        <v>3.8461538461538463</v>
      </c>
      <c r="W43" s="28">
        <v>3</v>
      </c>
      <c r="X43" s="30">
        <f t="shared" si="6"/>
        <v>0.4120879120879121</v>
      </c>
    </row>
    <row r="44" spans="1:24" ht="13.5">
      <c r="A44" s="29">
        <v>35</v>
      </c>
      <c r="B44" s="8" t="s">
        <v>31</v>
      </c>
      <c r="C44" s="28">
        <v>199</v>
      </c>
      <c r="D44" s="28">
        <v>101</v>
      </c>
      <c r="E44" s="28">
        <v>53</v>
      </c>
      <c r="F44" s="28">
        <v>3</v>
      </c>
      <c r="G44" s="28">
        <v>0</v>
      </c>
      <c r="H44" s="28">
        <v>8</v>
      </c>
      <c r="I44" s="28">
        <v>3</v>
      </c>
      <c r="J44" s="28">
        <v>4</v>
      </c>
      <c r="K44" s="28">
        <v>172</v>
      </c>
      <c r="L44" s="30">
        <f t="shared" si="7"/>
        <v>86.4321608040201</v>
      </c>
      <c r="M44" s="28">
        <v>46</v>
      </c>
      <c r="N44" s="30">
        <f t="shared" si="1"/>
        <v>26.744186046511626</v>
      </c>
      <c r="O44" s="28">
        <v>60</v>
      </c>
      <c r="P44" s="30">
        <f t="shared" si="2"/>
        <v>34.883720930232556</v>
      </c>
      <c r="Q44" s="28">
        <v>10</v>
      </c>
      <c r="R44" s="30">
        <f t="shared" si="3"/>
        <v>5.813953488372093</v>
      </c>
      <c r="S44" s="28">
        <v>38</v>
      </c>
      <c r="T44" s="30">
        <f t="shared" si="4"/>
        <v>22.093023255813954</v>
      </c>
      <c r="U44" s="28">
        <v>10</v>
      </c>
      <c r="V44" s="30">
        <f t="shared" si="5"/>
        <v>5.813953488372093</v>
      </c>
      <c r="W44" s="28">
        <v>8</v>
      </c>
      <c r="X44" s="30">
        <f t="shared" si="6"/>
        <v>4.651162790697675</v>
      </c>
    </row>
    <row r="45" spans="1:24" ht="13.5">
      <c r="A45" s="29">
        <v>36</v>
      </c>
      <c r="B45" s="8" t="s">
        <v>32</v>
      </c>
      <c r="C45" s="28">
        <v>703</v>
      </c>
      <c r="D45" s="28">
        <v>256</v>
      </c>
      <c r="E45" s="28">
        <v>199</v>
      </c>
      <c r="F45" s="28">
        <v>22</v>
      </c>
      <c r="G45" s="28">
        <v>0</v>
      </c>
      <c r="H45" s="28">
        <v>0</v>
      </c>
      <c r="I45" s="28">
        <v>0</v>
      </c>
      <c r="J45" s="28">
        <v>53</v>
      </c>
      <c r="K45" s="28">
        <v>530</v>
      </c>
      <c r="L45" s="30">
        <f t="shared" si="7"/>
        <v>75.39118065433856</v>
      </c>
      <c r="M45" s="28">
        <v>116</v>
      </c>
      <c r="N45" s="30">
        <f t="shared" si="1"/>
        <v>21.88679245283019</v>
      </c>
      <c r="O45" s="28">
        <v>128</v>
      </c>
      <c r="P45" s="30">
        <f t="shared" si="2"/>
        <v>24.150943396226417</v>
      </c>
      <c r="Q45" s="28">
        <v>26</v>
      </c>
      <c r="R45" s="30">
        <f t="shared" si="3"/>
        <v>4.905660377358491</v>
      </c>
      <c r="S45" s="28">
        <v>132</v>
      </c>
      <c r="T45" s="30">
        <f t="shared" si="4"/>
        <v>24.90566037735849</v>
      </c>
      <c r="U45" s="28">
        <v>29</v>
      </c>
      <c r="V45" s="30">
        <f t="shared" si="5"/>
        <v>5.471698113207547</v>
      </c>
      <c r="W45" s="28">
        <v>99</v>
      </c>
      <c r="X45" s="30">
        <f t="shared" si="6"/>
        <v>18.679245283018865</v>
      </c>
    </row>
    <row r="46" spans="1:24" ht="13.5">
      <c r="A46" s="29">
        <v>37</v>
      </c>
      <c r="B46" s="8" t="s">
        <v>33</v>
      </c>
      <c r="C46" s="28">
        <v>133</v>
      </c>
      <c r="D46" s="28">
        <v>84</v>
      </c>
      <c r="E46" s="28">
        <v>80</v>
      </c>
      <c r="F46" s="28">
        <v>7</v>
      </c>
      <c r="G46" s="28">
        <v>0</v>
      </c>
      <c r="H46" s="28">
        <v>0</v>
      </c>
      <c r="I46" s="28">
        <v>23</v>
      </c>
      <c r="J46" s="28">
        <v>0</v>
      </c>
      <c r="K46" s="28">
        <v>194</v>
      </c>
      <c r="L46" s="30">
        <f t="shared" si="7"/>
        <v>145.86466165413535</v>
      </c>
      <c r="M46" s="28">
        <v>39</v>
      </c>
      <c r="N46" s="30">
        <f t="shared" si="1"/>
        <v>20.103092783505154</v>
      </c>
      <c r="O46" s="28">
        <v>92</v>
      </c>
      <c r="P46" s="30">
        <f t="shared" si="2"/>
        <v>47.42268041237113</v>
      </c>
      <c r="Q46" s="28">
        <v>52</v>
      </c>
      <c r="R46" s="30">
        <f t="shared" si="3"/>
        <v>26.804123711340207</v>
      </c>
      <c r="S46" s="28">
        <v>8</v>
      </c>
      <c r="T46" s="30">
        <f t="shared" si="4"/>
        <v>4.123711340206185</v>
      </c>
      <c r="U46" s="28">
        <v>3</v>
      </c>
      <c r="V46" s="30">
        <f t="shared" si="5"/>
        <v>1.5463917525773196</v>
      </c>
      <c r="W46" s="28">
        <v>0</v>
      </c>
      <c r="X46" s="30">
        <f t="shared" si="6"/>
        <v>0</v>
      </c>
    </row>
    <row r="47" spans="1:24" ht="13.5">
      <c r="A47" s="29">
        <v>38</v>
      </c>
      <c r="B47" s="8" t="s">
        <v>34</v>
      </c>
      <c r="C47" s="28">
        <v>177</v>
      </c>
      <c r="D47" s="28">
        <v>73</v>
      </c>
      <c r="E47" s="28">
        <v>72</v>
      </c>
      <c r="F47" s="28">
        <v>0</v>
      </c>
      <c r="G47" s="28">
        <v>0</v>
      </c>
      <c r="H47" s="28">
        <v>3</v>
      </c>
      <c r="I47" s="28">
        <v>0</v>
      </c>
      <c r="J47" s="28">
        <v>0</v>
      </c>
      <c r="K47" s="28">
        <v>148</v>
      </c>
      <c r="L47" s="30">
        <f t="shared" si="7"/>
        <v>83.61581920903954</v>
      </c>
      <c r="M47" s="28">
        <v>60</v>
      </c>
      <c r="N47" s="30">
        <f t="shared" si="1"/>
        <v>40.54054054054054</v>
      </c>
      <c r="O47" s="28">
        <v>35</v>
      </c>
      <c r="P47" s="30">
        <f t="shared" si="2"/>
        <v>23.64864864864865</v>
      </c>
      <c r="Q47" s="28">
        <v>5</v>
      </c>
      <c r="R47" s="30">
        <f t="shared" si="3"/>
        <v>3.3783783783783785</v>
      </c>
      <c r="S47" s="28">
        <v>42</v>
      </c>
      <c r="T47" s="30">
        <f t="shared" si="4"/>
        <v>28.37837837837838</v>
      </c>
      <c r="U47" s="28">
        <v>6</v>
      </c>
      <c r="V47" s="30">
        <f t="shared" si="5"/>
        <v>4.054054054054054</v>
      </c>
      <c r="W47" s="28">
        <v>0</v>
      </c>
      <c r="X47" s="30">
        <f t="shared" si="6"/>
        <v>0</v>
      </c>
    </row>
    <row r="48" spans="1:24" ht="13.5">
      <c r="A48" s="29">
        <v>39</v>
      </c>
      <c r="B48" s="8" t="s">
        <v>35</v>
      </c>
      <c r="C48" s="28">
        <v>217</v>
      </c>
      <c r="D48" s="28">
        <v>85</v>
      </c>
      <c r="E48" s="28">
        <v>58</v>
      </c>
      <c r="F48" s="28">
        <v>8</v>
      </c>
      <c r="G48" s="28">
        <v>0</v>
      </c>
      <c r="H48" s="28">
        <v>10</v>
      </c>
      <c r="I48" s="28">
        <v>0</v>
      </c>
      <c r="J48" s="28">
        <v>0</v>
      </c>
      <c r="K48" s="28">
        <v>161</v>
      </c>
      <c r="L48" s="30">
        <f t="shared" si="7"/>
        <v>74.19354838709677</v>
      </c>
      <c r="M48" s="28">
        <v>33</v>
      </c>
      <c r="N48" s="30">
        <f t="shared" si="1"/>
        <v>20.496894409937887</v>
      </c>
      <c r="O48" s="28">
        <v>49</v>
      </c>
      <c r="P48" s="30">
        <f t="shared" si="2"/>
        <v>30.434782608695656</v>
      </c>
      <c r="Q48" s="28">
        <v>8</v>
      </c>
      <c r="R48" s="30">
        <f t="shared" si="3"/>
        <v>4.968944099378882</v>
      </c>
      <c r="S48" s="28">
        <v>47</v>
      </c>
      <c r="T48" s="30">
        <f t="shared" si="4"/>
        <v>29.19254658385093</v>
      </c>
      <c r="U48" s="28">
        <v>10</v>
      </c>
      <c r="V48" s="30">
        <f t="shared" si="5"/>
        <v>6.211180124223603</v>
      </c>
      <c r="W48" s="28">
        <v>14</v>
      </c>
      <c r="X48" s="30">
        <f t="shared" si="6"/>
        <v>8.695652173913043</v>
      </c>
    </row>
    <row r="49" spans="1:24" ht="15" customHeight="1">
      <c r="A49" s="29">
        <v>40</v>
      </c>
      <c r="B49" s="8" t="s">
        <v>154</v>
      </c>
      <c r="C49" s="28">
        <v>238</v>
      </c>
      <c r="D49" s="28">
        <v>105</v>
      </c>
      <c r="E49" s="28">
        <v>59</v>
      </c>
      <c r="F49" s="28">
        <v>19</v>
      </c>
      <c r="G49" s="28">
        <v>0</v>
      </c>
      <c r="H49" s="28">
        <v>0</v>
      </c>
      <c r="I49" s="28">
        <v>0</v>
      </c>
      <c r="J49" s="28">
        <v>0</v>
      </c>
      <c r="K49" s="28">
        <v>183</v>
      </c>
      <c r="L49" s="30">
        <f t="shared" si="7"/>
        <v>76.89075630252101</v>
      </c>
      <c r="M49" s="28">
        <v>44</v>
      </c>
      <c r="N49" s="30">
        <f t="shared" si="1"/>
        <v>24.043715846994534</v>
      </c>
      <c r="O49" s="28">
        <v>74</v>
      </c>
      <c r="P49" s="30">
        <f t="shared" si="2"/>
        <v>40.43715846994536</v>
      </c>
      <c r="Q49" s="28">
        <v>9</v>
      </c>
      <c r="R49" s="30">
        <f t="shared" si="3"/>
        <v>4.918032786885246</v>
      </c>
      <c r="S49" s="28">
        <v>42</v>
      </c>
      <c r="T49" s="30">
        <f t="shared" si="4"/>
        <v>22.950819672131146</v>
      </c>
      <c r="U49" s="28">
        <v>12</v>
      </c>
      <c r="V49" s="30">
        <f t="shared" si="5"/>
        <v>6.557377049180328</v>
      </c>
      <c r="W49" s="28">
        <v>2</v>
      </c>
      <c r="X49" s="30">
        <f t="shared" si="6"/>
        <v>1.092896174863388</v>
      </c>
    </row>
    <row r="50" spans="1:24" ht="13.5">
      <c r="A50" s="29">
        <v>41</v>
      </c>
      <c r="B50" s="8" t="s">
        <v>36</v>
      </c>
      <c r="C50" s="28">
        <v>550</v>
      </c>
      <c r="D50" s="28">
        <v>245</v>
      </c>
      <c r="E50" s="28">
        <v>113</v>
      </c>
      <c r="F50" s="28">
        <v>4</v>
      </c>
      <c r="G50" s="28">
        <v>0</v>
      </c>
      <c r="H50" s="28">
        <v>0</v>
      </c>
      <c r="I50" s="28">
        <v>5</v>
      </c>
      <c r="J50" s="28">
        <v>0</v>
      </c>
      <c r="K50" s="28">
        <v>367</v>
      </c>
      <c r="L50" s="30">
        <f t="shared" si="7"/>
        <v>66.72727272727272</v>
      </c>
      <c r="M50" s="28">
        <v>102</v>
      </c>
      <c r="N50" s="30">
        <f t="shared" si="1"/>
        <v>27.79291553133515</v>
      </c>
      <c r="O50" s="28">
        <v>110</v>
      </c>
      <c r="P50" s="30">
        <f t="shared" si="2"/>
        <v>29.972752043596728</v>
      </c>
      <c r="Q50" s="28">
        <v>26</v>
      </c>
      <c r="R50" s="30">
        <f t="shared" si="3"/>
        <v>7.084468664850137</v>
      </c>
      <c r="S50" s="28">
        <v>0</v>
      </c>
      <c r="T50" s="30">
        <f t="shared" si="4"/>
        <v>0</v>
      </c>
      <c r="U50" s="28">
        <v>0</v>
      </c>
      <c r="V50" s="30">
        <f t="shared" si="5"/>
        <v>0</v>
      </c>
      <c r="W50" s="28">
        <v>129</v>
      </c>
      <c r="X50" s="30">
        <f t="shared" si="6"/>
        <v>35.14986376021799</v>
      </c>
    </row>
    <row r="51" spans="1:24" ht="13.5">
      <c r="A51" s="29">
        <v>42</v>
      </c>
      <c r="B51" s="8" t="s">
        <v>37</v>
      </c>
      <c r="C51" s="28">
        <v>1402</v>
      </c>
      <c r="D51" s="28">
        <v>552</v>
      </c>
      <c r="E51" s="28">
        <v>630</v>
      </c>
      <c r="F51" s="28">
        <v>20</v>
      </c>
      <c r="G51" s="28">
        <v>16</v>
      </c>
      <c r="H51" s="28">
        <v>0</v>
      </c>
      <c r="I51" s="28">
        <v>8</v>
      </c>
      <c r="J51" s="28">
        <v>4</v>
      </c>
      <c r="K51" s="28">
        <v>1230</v>
      </c>
      <c r="L51" s="30">
        <f t="shared" si="7"/>
        <v>87.7318116975749</v>
      </c>
      <c r="M51" s="28">
        <v>134</v>
      </c>
      <c r="N51" s="30">
        <f t="shared" si="1"/>
        <v>10.894308943089431</v>
      </c>
      <c r="O51" s="28">
        <v>733</v>
      </c>
      <c r="P51" s="30">
        <f t="shared" si="2"/>
        <v>59.59349593495935</v>
      </c>
      <c r="Q51" s="28">
        <v>68</v>
      </c>
      <c r="R51" s="30">
        <f t="shared" si="3"/>
        <v>5.528455284552845</v>
      </c>
      <c r="S51" s="28">
        <v>83</v>
      </c>
      <c r="T51" s="30">
        <f t="shared" si="4"/>
        <v>6.747967479674796</v>
      </c>
      <c r="U51" s="28">
        <v>25</v>
      </c>
      <c r="V51" s="30">
        <f t="shared" si="5"/>
        <v>2.0325203252032518</v>
      </c>
      <c r="W51" s="28">
        <v>187</v>
      </c>
      <c r="X51" s="30">
        <f t="shared" si="6"/>
        <v>15.203252032520325</v>
      </c>
    </row>
    <row r="52" spans="1:24" ht="13.5">
      <c r="A52" s="29">
        <v>43</v>
      </c>
      <c r="B52" s="8" t="s">
        <v>38</v>
      </c>
      <c r="C52" s="28">
        <v>2886</v>
      </c>
      <c r="D52" s="28">
        <v>1280</v>
      </c>
      <c r="E52" s="28">
        <v>1218</v>
      </c>
      <c r="F52" s="28">
        <v>97</v>
      </c>
      <c r="G52" s="28">
        <v>19</v>
      </c>
      <c r="H52" s="28">
        <v>90</v>
      </c>
      <c r="I52" s="28">
        <v>34</v>
      </c>
      <c r="J52" s="28">
        <v>16</v>
      </c>
      <c r="K52" s="28">
        <v>2754</v>
      </c>
      <c r="L52" s="30">
        <f t="shared" si="7"/>
        <v>95.42619542619542</v>
      </c>
      <c r="M52" s="28">
        <v>394</v>
      </c>
      <c r="N52" s="30">
        <f t="shared" si="1"/>
        <v>14.306463326071169</v>
      </c>
      <c r="O52" s="28">
        <v>1380</v>
      </c>
      <c r="P52" s="30">
        <f t="shared" si="2"/>
        <v>50.108932461873636</v>
      </c>
      <c r="Q52" s="28">
        <v>128</v>
      </c>
      <c r="R52" s="30">
        <f t="shared" si="3"/>
        <v>4.647785039941903</v>
      </c>
      <c r="S52" s="28">
        <v>264</v>
      </c>
      <c r="T52" s="30">
        <f t="shared" si="4"/>
        <v>9.586056644880173</v>
      </c>
      <c r="U52" s="28">
        <v>82</v>
      </c>
      <c r="V52" s="30">
        <f t="shared" si="5"/>
        <v>2.9774872912127814</v>
      </c>
      <c r="W52" s="28">
        <v>506</v>
      </c>
      <c r="X52" s="30">
        <f t="shared" si="6"/>
        <v>18.373275236020334</v>
      </c>
    </row>
    <row r="53" spans="1:24" ht="13.5">
      <c r="A53" s="29">
        <v>44</v>
      </c>
      <c r="B53" s="8" t="s">
        <v>39</v>
      </c>
      <c r="C53" s="28">
        <v>849</v>
      </c>
      <c r="D53" s="28">
        <v>365</v>
      </c>
      <c r="E53" s="28">
        <v>181</v>
      </c>
      <c r="F53" s="28">
        <v>7</v>
      </c>
      <c r="G53" s="28">
        <v>5</v>
      </c>
      <c r="H53" s="28">
        <v>6</v>
      </c>
      <c r="I53" s="28">
        <v>2</v>
      </c>
      <c r="J53" s="28">
        <v>16</v>
      </c>
      <c r="K53" s="28">
        <v>582</v>
      </c>
      <c r="L53" s="30">
        <f t="shared" si="7"/>
        <v>68.55123674911661</v>
      </c>
      <c r="M53" s="28">
        <v>238</v>
      </c>
      <c r="N53" s="30">
        <f t="shared" si="1"/>
        <v>40.893470790378004</v>
      </c>
      <c r="O53" s="28">
        <v>85</v>
      </c>
      <c r="P53" s="30">
        <f t="shared" si="2"/>
        <v>14.604810996563575</v>
      </c>
      <c r="Q53" s="28">
        <v>152</v>
      </c>
      <c r="R53" s="30">
        <f t="shared" si="3"/>
        <v>26.11683848797251</v>
      </c>
      <c r="S53" s="28">
        <v>78</v>
      </c>
      <c r="T53" s="30">
        <f t="shared" si="4"/>
        <v>13.402061855670103</v>
      </c>
      <c r="U53" s="28">
        <v>29</v>
      </c>
      <c r="V53" s="30">
        <f t="shared" si="5"/>
        <v>4.982817869415808</v>
      </c>
      <c r="W53" s="28">
        <v>0</v>
      </c>
      <c r="X53" s="30">
        <f t="shared" si="6"/>
        <v>0</v>
      </c>
    </row>
    <row r="54" spans="1:24" ht="13.5">
      <c r="A54" s="29">
        <v>45</v>
      </c>
      <c r="B54" s="8" t="s">
        <v>40</v>
      </c>
      <c r="C54" s="28">
        <v>22</v>
      </c>
      <c r="D54" s="28">
        <v>12</v>
      </c>
      <c r="E54" s="28">
        <v>10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22</v>
      </c>
      <c r="L54" s="30">
        <f t="shared" si="7"/>
        <v>100</v>
      </c>
      <c r="M54" s="28">
        <v>2</v>
      </c>
      <c r="N54" s="30">
        <f t="shared" si="1"/>
        <v>9.090909090909092</v>
      </c>
      <c r="O54" s="28">
        <v>12</v>
      </c>
      <c r="P54" s="30">
        <f t="shared" si="2"/>
        <v>54.54545454545454</v>
      </c>
      <c r="Q54" s="28">
        <v>2</v>
      </c>
      <c r="R54" s="30">
        <f t="shared" si="3"/>
        <v>9.090909090909092</v>
      </c>
      <c r="S54" s="28">
        <v>4</v>
      </c>
      <c r="T54" s="30">
        <f t="shared" si="4"/>
        <v>18.181818181818183</v>
      </c>
      <c r="U54" s="28">
        <v>2</v>
      </c>
      <c r="V54" s="30">
        <f t="shared" si="5"/>
        <v>9.090909090909092</v>
      </c>
      <c r="W54" s="28">
        <v>0</v>
      </c>
      <c r="X54" s="30">
        <f t="shared" si="6"/>
        <v>0</v>
      </c>
    </row>
    <row r="55" spans="1:24" ht="13.5">
      <c r="A55" s="29">
        <v>46</v>
      </c>
      <c r="B55" s="8" t="s">
        <v>41</v>
      </c>
      <c r="C55" s="28">
        <v>490</v>
      </c>
      <c r="D55" s="28">
        <v>196</v>
      </c>
      <c r="E55" s="28">
        <v>111</v>
      </c>
      <c r="F55" s="28">
        <v>2</v>
      </c>
      <c r="G55" s="28">
        <v>0</v>
      </c>
      <c r="H55" s="28">
        <v>3</v>
      </c>
      <c r="I55" s="28">
        <v>1</v>
      </c>
      <c r="J55" s="28">
        <v>0</v>
      </c>
      <c r="K55" s="28">
        <v>313</v>
      </c>
      <c r="L55" s="30">
        <f t="shared" si="7"/>
        <v>63.87755102040816</v>
      </c>
      <c r="M55" s="28">
        <v>73</v>
      </c>
      <c r="N55" s="30">
        <f t="shared" si="1"/>
        <v>23.322683706070286</v>
      </c>
      <c r="O55" s="28">
        <v>123</v>
      </c>
      <c r="P55" s="30">
        <f t="shared" si="2"/>
        <v>39.29712460063898</v>
      </c>
      <c r="Q55" s="28">
        <v>39</v>
      </c>
      <c r="R55" s="30">
        <f t="shared" si="3"/>
        <v>12.460063897763577</v>
      </c>
      <c r="S55" s="28">
        <v>48</v>
      </c>
      <c r="T55" s="30">
        <f t="shared" si="4"/>
        <v>15.335463258785943</v>
      </c>
      <c r="U55" s="28">
        <v>30</v>
      </c>
      <c r="V55" s="30">
        <f t="shared" si="5"/>
        <v>9.584664536741213</v>
      </c>
      <c r="W55" s="28">
        <v>0</v>
      </c>
      <c r="X55" s="30">
        <f t="shared" si="6"/>
        <v>0</v>
      </c>
    </row>
    <row r="56" spans="1:24" ht="13.5">
      <c r="A56" s="29">
        <v>48</v>
      </c>
      <c r="B56" s="8" t="s">
        <v>42</v>
      </c>
      <c r="C56" s="28">
        <v>268</v>
      </c>
      <c r="D56" s="28">
        <v>122</v>
      </c>
      <c r="E56" s="28">
        <v>76</v>
      </c>
      <c r="F56" s="28">
        <v>3</v>
      </c>
      <c r="G56" s="28">
        <v>8</v>
      </c>
      <c r="H56" s="28">
        <v>0</v>
      </c>
      <c r="I56" s="28">
        <v>0</v>
      </c>
      <c r="J56" s="28">
        <v>4</v>
      </c>
      <c r="K56" s="28">
        <v>213</v>
      </c>
      <c r="L56" s="30">
        <f t="shared" si="7"/>
        <v>79.47761194029852</v>
      </c>
      <c r="M56" s="28">
        <v>75</v>
      </c>
      <c r="N56" s="30">
        <f t="shared" si="1"/>
        <v>35.2112676056338</v>
      </c>
      <c r="O56" s="28">
        <v>70</v>
      </c>
      <c r="P56" s="30">
        <f t="shared" si="2"/>
        <v>32.863849765258216</v>
      </c>
      <c r="Q56" s="28">
        <v>6</v>
      </c>
      <c r="R56" s="30">
        <f t="shared" si="3"/>
        <v>2.8169014084507045</v>
      </c>
      <c r="S56" s="28">
        <v>47</v>
      </c>
      <c r="T56" s="30">
        <f t="shared" si="4"/>
        <v>22.065727699530516</v>
      </c>
      <c r="U56" s="28">
        <v>5</v>
      </c>
      <c r="V56" s="30">
        <f t="shared" si="5"/>
        <v>2.3474178403755865</v>
      </c>
      <c r="W56" s="28">
        <v>10</v>
      </c>
      <c r="X56" s="30">
        <f t="shared" si="6"/>
        <v>4.694835680751173</v>
      </c>
    </row>
    <row r="57" spans="1:24" ht="13.5">
      <c r="A57" s="29">
        <v>49</v>
      </c>
      <c r="B57" s="31" t="s">
        <v>43</v>
      </c>
      <c r="C57" s="28">
        <v>73</v>
      </c>
      <c r="D57" s="28">
        <v>24</v>
      </c>
      <c r="E57" s="28">
        <v>22</v>
      </c>
      <c r="F57" s="28">
        <v>2</v>
      </c>
      <c r="G57" s="28">
        <v>0</v>
      </c>
      <c r="H57" s="28">
        <v>6</v>
      </c>
      <c r="I57" s="28">
        <v>0</v>
      </c>
      <c r="J57" s="28">
        <v>0</v>
      </c>
      <c r="K57" s="28">
        <v>54</v>
      </c>
      <c r="L57" s="30">
        <f t="shared" si="7"/>
        <v>73.97260273972603</v>
      </c>
      <c r="M57" s="28">
        <v>16</v>
      </c>
      <c r="N57" s="30">
        <f t="shared" si="1"/>
        <v>29.629629629629626</v>
      </c>
      <c r="O57" s="28">
        <v>13</v>
      </c>
      <c r="P57" s="30">
        <f t="shared" si="2"/>
        <v>24.074074074074073</v>
      </c>
      <c r="Q57" s="28">
        <v>0</v>
      </c>
      <c r="R57" s="30">
        <f t="shared" si="3"/>
        <v>0</v>
      </c>
      <c r="S57" s="28">
        <v>24</v>
      </c>
      <c r="T57" s="30">
        <f t="shared" si="4"/>
        <v>44.44444444444444</v>
      </c>
      <c r="U57" s="28">
        <v>1</v>
      </c>
      <c r="V57" s="30">
        <f t="shared" si="5"/>
        <v>1.8518518518518516</v>
      </c>
      <c r="W57" s="28">
        <v>0</v>
      </c>
      <c r="X57" s="30">
        <f t="shared" si="6"/>
        <v>0</v>
      </c>
    </row>
    <row r="58" spans="1:24" ht="13.5">
      <c r="A58" s="29">
        <v>50</v>
      </c>
      <c r="B58" s="8" t="s">
        <v>44</v>
      </c>
      <c r="C58" s="28">
        <v>159</v>
      </c>
      <c r="D58" s="28">
        <v>73</v>
      </c>
      <c r="E58" s="28">
        <v>44</v>
      </c>
      <c r="F58" s="28">
        <v>5</v>
      </c>
      <c r="G58" s="28">
        <v>0</v>
      </c>
      <c r="H58" s="28">
        <v>9</v>
      </c>
      <c r="I58" s="28">
        <v>3</v>
      </c>
      <c r="J58" s="28">
        <v>0</v>
      </c>
      <c r="K58" s="28">
        <v>134</v>
      </c>
      <c r="L58" s="30">
        <f t="shared" si="7"/>
        <v>84.27672955974843</v>
      </c>
      <c r="M58" s="28">
        <v>32</v>
      </c>
      <c r="N58" s="30">
        <f t="shared" si="1"/>
        <v>23.88059701492537</v>
      </c>
      <c r="O58" s="28">
        <v>42</v>
      </c>
      <c r="P58" s="30">
        <f t="shared" si="2"/>
        <v>31.343283582089555</v>
      </c>
      <c r="Q58" s="28">
        <v>21</v>
      </c>
      <c r="R58" s="30">
        <f t="shared" si="3"/>
        <v>15.671641791044777</v>
      </c>
      <c r="S58" s="28">
        <v>24</v>
      </c>
      <c r="T58" s="30">
        <f t="shared" si="4"/>
        <v>17.91044776119403</v>
      </c>
      <c r="U58" s="28">
        <v>6</v>
      </c>
      <c r="V58" s="30">
        <f t="shared" si="5"/>
        <v>4.477611940298507</v>
      </c>
      <c r="W58" s="28">
        <v>9</v>
      </c>
      <c r="X58" s="30">
        <f t="shared" si="6"/>
        <v>6.7164179104477615</v>
      </c>
    </row>
    <row r="59" spans="1:24" ht="13.5">
      <c r="A59" s="29">
        <v>51</v>
      </c>
      <c r="B59" s="8" t="s">
        <v>45</v>
      </c>
      <c r="C59" s="28">
        <v>162</v>
      </c>
      <c r="D59" s="28">
        <v>51</v>
      </c>
      <c r="E59" s="28">
        <v>46</v>
      </c>
      <c r="F59" s="28">
        <v>0</v>
      </c>
      <c r="G59" s="28">
        <v>0</v>
      </c>
      <c r="H59" s="28">
        <v>1</v>
      </c>
      <c r="I59" s="28">
        <v>2</v>
      </c>
      <c r="J59" s="28">
        <v>0</v>
      </c>
      <c r="K59" s="28">
        <v>100</v>
      </c>
      <c r="L59" s="30">
        <f t="shared" si="7"/>
        <v>61.72839506172839</v>
      </c>
      <c r="M59" s="28">
        <v>24</v>
      </c>
      <c r="N59" s="30">
        <f t="shared" si="1"/>
        <v>24</v>
      </c>
      <c r="O59" s="28">
        <v>37</v>
      </c>
      <c r="P59" s="30">
        <f t="shared" si="2"/>
        <v>37</v>
      </c>
      <c r="Q59" s="28">
        <v>6</v>
      </c>
      <c r="R59" s="30">
        <f t="shared" si="3"/>
        <v>6</v>
      </c>
      <c r="S59" s="28">
        <v>7</v>
      </c>
      <c r="T59" s="30">
        <f t="shared" si="4"/>
        <v>7.000000000000001</v>
      </c>
      <c r="U59" s="28">
        <v>6</v>
      </c>
      <c r="V59" s="30">
        <f t="shared" si="5"/>
        <v>6</v>
      </c>
      <c r="W59" s="28">
        <v>20</v>
      </c>
      <c r="X59" s="30">
        <f t="shared" si="6"/>
        <v>20</v>
      </c>
    </row>
    <row r="60" spans="1:24" ht="13.5">
      <c r="A60" s="29">
        <v>52</v>
      </c>
      <c r="B60" s="8" t="s">
        <v>46</v>
      </c>
      <c r="C60" s="28">
        <v>325</v>
      </c>
      <c r="D60" s="28">
        <v>141</v>
      </c>
      <c r="E60" s="28">
        <v>57</v>
      </c>
      <c r="F60" s="28">
        <v>3</v>
      </c>
      <c r="G60" s="28">
        <v>0</v>
      </c>
      <c r="H60" s="28">
        <v>2</v>
      </c>
      <c r="I60" s="28">
        <v>0</v>
      </c>
      <c r="J60" s="28">
        <v>0</v>
      </c>
      <c r="K60" s="28">
        <v>203</v>
      </c>
      <c r="L60" s="30">
        <f t="shared" si="7"/>
        <v>62.46153846153846</v>
      </c>
      <c r="M60" s="28">
        <v>102</v>
      </c>
      <c r="N60" s="30">
        <f t="shared" si="1"/>
        <v>50.24630541871922</v>
      </c>
      <c r="O60" s="28">
        <v>49</v>
      </c>
      <c r="P60" s="30">
        <f t="shared" si="2"/>
        <v>24.137931034482758</v>
      </c>
      <c r="Q60" s="28">
        <v>5</v>
      </c>
      <c r="R60" s="30">
        <f t="shared" si="3"/>
        <v>2.4630541871921183</v>
      </c>
      <c r="S60" s="28">
        <v>24</v>
      </c>
      <c r="T60" s="30">
        <f t="shared" si="4"/>
        <v>11.822660098522167</v>
      </c>
      <c r="U60" s="28">
        <v>6</v>
      </c>
      <c r="V60" s="30">
        <f t="shared" si="5"/>
        <v>2.955665024630542</v>
      </c>
      <c r="W60" s="28">
        <v>17</v>
      </c>
      <c r="X60" s="30">
        <f t="shared" si="6"/>
        <v>8.374384236453201</v>
      </c>
    </row>
    <row r="61" spans="1:24" ht="13.5">
      <c r="A61" s="29">
        <v>53</v>
      </c>
      <c r="B61" s="8" t="s">
        <v>47</v>
      </c>
      <c r="C61" s="28">
        <v>2200</v>
      </c>
      <c r="D61" s="28">
        <v>882</v>
      </c>
      <c r="E61" s="28">
        <v>1126</v>
      </c>
      <c r="F61" s="28">
        <v>23</v>
      </c>
      <c r="G61" s="28">
        <v>8</v>
      </c>
      <c r="H61" s="28">
        <v>3</v>
      </c>
      <c r="I61" s="28">
        <v>40</v>
      </c>
      <c r="J61" s="28">
        <v>0</v>
      </c>
      <c r="K61" s="28">
        <v>2082</v>
      </c>
      <c r="L61" s="30">
        <f t="shared" si="7"/>
        <v>94.63636363636364</v>
      </c>
      <c r="M61" s="28">
        <v>558</v>
      </c>
      <c r="N61" s="30">
        <f t="shared" si="1"/>
        <v>26.801152737752158</v>
      </c>
      <c r="O61" s="28">
        <v>1111</v>
      </c>
      <c r="P61" s="30">
        <f t="shared" si="2"/>
        <v>53.36215177713737</v>
      </c>
      <c r="Q61" s="28">
        <v>70</v>
      </c>
      <c r="R61" s="30">
        <f t="shared" si="3"/>
        <v>3.3621517771373677</v>
      </c>
      <c r="S61" s="28">
        <v>146</v>
      </c>
      <c r="T61" s="30">
        <f t="shared" si="4"/>
        <v>7.012487992315082</v>
      </c>
      <c r="U61" s="28">
        <v>60</v>
      </c>
      <c r="V61" s="30">
        <f t="shared" si="5"/>
        <v>2.881844380403458</v>
      </c>
      <c r="W61" s="28">
        <v>137</v>
      </c>
      <c r="X61" s="30">
        <f t="shared" si="6"/>
        <v>6.580211335254563</v>
      </c>
    </row>
    <row r="62" spans="1:24" ht="13.5">
      <c r="A62" s="29">
        <v>54</v>
      </c>
      <c r="B62" s="8" t="s">
        <v>48</v>
      </c>
      <c r="C62" s="28">
        <v>373</v>
      </c>
      <c r="D62" s="28">
        <v>121</v>
      </c>
      <c r="E62" s="28">
        <v>150</v>
      </c>
      <c r="F62" s="28">
        <v>5</v>
      </c>
      <c r="G62" s="28">
        <v>3</v>
      </c>
      <c r="H62" s="28">
        <v>5</v>
      </c>
      <c r="I62" s="28">
        <v>8</v>
      </c>
      <c r="J62" s="28">
        <v>0</v>
      </c>
      <c r="K62" s="28">
        <v>292</v>
      </c>
      <c r="L62" s="30">
        <f t="shared" si="7"/>
        <v>78.28418230563003</v>
      </c>
      <c r="M62" s="28">
        <v>94</v>
      </c>
      <c r="N62" s="30">
        <f t="shared" si="1"/>
        <v>32.19178082191781</v>
      </c>
      <c r="O62" s="28">
        <v>88</v>
      </c>
      <c r="P62" s="30">
        <f t="shared" si="2"/>
        <v>30.136986301369863</v>
      </c>
      <c r="Q62" s="28">
        <v>23</v>
      </c>
      <c r="R62" s="30">
        <f t="shared" si="3"/>
        <v>7.876712328767123</v>
      </c>
      <c r="S62" s="28">
        <v>24</v>
      </c>
      <c r="T62" s="30">
        <f t="shared" si="4"/>
        <v>8.21917808219178</v>
      </c>
      <c r="U62" s="28">
        <v>15</v>
      </c>
      <c r="V62" s="30">
        <f t="shared" si="5"/>
        <v>5.136986301369863</v>
      </c>
      <c r="W62" s="28">
        <v>48</v>
      </c>
      <c r="X62" s="30">
        <f t="shared" si="6"/>
        <v>16.43835616438356</v>
      </c>
    </row>
    <row r="63" spans="1:24" ht="13.5">
      <c r="A63" s="29">
        <v>55</v>
      </c>
      <c r="B63" s="8" t="s">
        <v>49</v>
      </c>
      <c r="C63" s="28">
        <v>183</v>
      </c>
      <c r="D63" s="28">
        <v>75</v>
      </c>
      <c r="E63" s="28">
        <v>40</v>
      </c>
      <c r="F63" s="28">
        <v>6</v>
      </c>
      <c r="G63" s="28">
        <v>0</v>
      </c>
      <c r="H63" s="28">
        <v>0</v>
      </c>
      <c r="I63" s="28">
        <v>0</v>
      </c>
      <c r="J63" s="28">
        <v>0</v>
      </c>
      <c r="K63" s="28">
        <v>121</v>
      </c>
      <c r="L63" s="30">
        <f t="shared" si="7"/>
        <v>66.12021857923497</v>
      </c>
      <c r="M63" s="28">
        <v>26</v>
      </c>
      <c r="N63" s="30">
        <f t="shared" si="1"/>
        <v>21.487603305785125</v>
      </c>
      <c r="O63" s="28">
        <v>62</v>
      </c>
      <c r="P63" s="30">
        <f t="shared" si="2"/>
        <v>51.2396694214876</v>
      </c>
      <c r="Q63" s="28">
        <v>1</v>
      </c>
      <c r="R63" s="30">
        <f t="shared" si="3"/>
        <v>0.8264462809917356</v>
      </c>
      <c r="S63" s="28">
        <v>10</v>
      </c>
      <c r="T63" s="30">
        <f t="shared" si="4"/>
        <v>8.264462809917356</v>
      </c>
      <c r="U63" s="28">
        <v>17</v>
      </c>
      <c r="V63" s="30">
        <f t="shared" si="5"/>
        <v>14.049586776859504</v>
      </c>
      <c r="W63" s="28">
        <v>5</v>
      </c>
      <c r="X63" s="30">
        <f t="shared" si="6"/>
        <v>4.132231404958678</v>
      </c>
    </row>
    <row r="64" spans="1:24" ht="13.5">
      <c r="A64" s="29">
        <v>56</v>
      </c>
      <c r="B64" s="8" t="s">
        <v>50</v>
      </c>
      <c r="C64" s="28">
        <v>194</v>
      </c>
      <c r="D64" s="28">
        <v>66</v>
      </c>
      <c r="E64" s="28">
        <v>77</v>
      </c>
      <c r="F64" s="28">
        <v>4</v>
      </c>
      <c r="G64" s="28">
        <v>0</v>
      </c>
      <c r="H64" s="28">
        <v>0</v>
      </c>
      <c r="I64" s="28">
        <v>1</v>
      </c>
      <c r="J64" s="28">
        <v>0</v>
      </c>
      <c r="K64" s="28">
        <v>148</v>
      </c>
      <c r="L64" s="30">
        <f t="shared" si="7"/>
        <v>76.28865979381443</v>
      </c>
      <c r="M64" s="28">
        <v>29</v>
      </c>
      <c r="N64" s="30">
        <f t="shared" si="1"/>
        <v>19.594594594594593</v>
      </c>
      <c r="O64" s="28">
        <v>48</v>
      </c>
      <c r="P64" s="30">
        <f t="shared" si="2"/>
        <v>32.432432432432435</v>
      </c>
      <c r="Q64" s="28">
        <v>0</v>
      </c>
      <c r="R64" s="30">
        <f t="shared" si="3"/>
        <v>0</v>
      </c>
      <c r="S64" s="28">
        <v>57</v>
      </c>
      <c r="T64" s="30">
        <f t="shared" si="4"/>
        <v>38.513513513513516</v>
      </c>
      <c r="U64" s="28">
        <v>6</v>
      </c>
      <c r="V64" s="30">
        <f t="shared" si="5"/>
        <v>4.054054054054054</v>
      </c>
      <c r="W64" s="28">
        <v>8</v>
      </c>
      <c r="X64" s="30">
        <f t="shared" si="6"/>
        <v>5.405405405405405</v>
      </c>
    </row>
    <row r="65" spans="1:24" ht="13.5">
      <c r="A65" s="29">
        <v>57</v>
      </c>
      <c r="B65" s="8" t="s">
        <v>51</v>
      </c>
      <c r="C65" s="28">
        <v>127</v>
      </c>
      <c r="D65" s="28">
        <v>56</v>
      </c>
      <c r="E65" s="28">
        <v>45</v>
      </c>
      <c r="F65" s="28">
        <v>2</v>
      </c>
      <c r="G65" s="28">
        <v>0</v>
      </c>
      <c r="H65" s="28">
        <v>0</v>
      </c>
      <c r="I65" s="28">
        <v>0</v>
      </c>
      <c r="J65" s="28">
        <v>3</v>
      </c>
      <c r="K65" s="28">
        <v>106</v>
      </c>
      <c r="L65" s="30">
        <f t="shared" si="7"/>
        <v>83.46456692913385</v>
      </c>
      <c r="M65" s="28">
        <v>27</v>
      </c>
      <c r="N65" s="30">
        <f t="shared" si="1"/>
        <v>25.471698113207548</v>
      </c>
      <c r="O65" s="28">
        <v>46</v>
      </c>
      <c r="P65" s="30">
        <f t="shared" si="2"/>
        <v>43.39622641509434</v>
      </c>
      <c r="Q65" s="28">
        <v>7</v>
      </c>
      <c r="R65" s="30">
        <f t="shared" si="3"/>
        <v>6.60377358490566</v>
      </c>
      <c r="S65" s="28">
        <v>17</v>
      </c>
      <c r="T65" s="30">
        <f t="shared" si="4"/>
        <v>16.037735849056602</v>
      </c>
      <c r="U65" s="28">
        <v>8</v>
      </c>
      <c r="V65" s="30">
        <f t="shared" si="5"/>
        <v>7.547169811320755</v>
      </c>
      <c r="W65" s="28">
        <v>1</v>
      </c>
      <c r="X65" s="30">
        <f t="shared" si="6"/>
        <v>0.9433962264150944</v>
      </c>
    </row>
    <row r="66" spans="1:24" ht="13.5">
      <c r="A66" s="29">
        <v>58</v>
      </c>
      <c r="B66" s="8" t="s">
        <v>52</v>
      </c>
      <c r="C66" s="28">
        <v>478</v>
      </c>
      <c r="D66" s="28">
        <v>148</v>
      </c>
      <c r="E66" s="28">
        <v>160</v>
      </c>
      <c r="F66" s="28">
        <v>3</v>
      </c>
      <c r="G66" s="28">
        <v>0</v>
      </c>
      <c r="H66" s="28">
        <v>9</v>
      </c>
      <c r="I66" s="28">
        <v>3</v>
      </c>
      <c r="J66" s="28">
        <v>0</v>
      </c>
      <c r="K66" s="28">
        <v>323</v>
      </c>
      <c r="L66" s="30">
        <f t="shared" si="7"/>
        <v>67.57322175732217</v>
      </c>
      <c r="M66" s="28">
        <v>77</v>
      </c>
      <c r="N66" s="30">
        <f t="shared" si="1"/>
        <v>23.8390092879257</v>
      </c>
      <c r="O66" s="28">
        <v>118</v>
      </c>
      <c r="P66" s="30">
        <f t="shared" si="2"/>
        <v>36.53250773993808</v>
      </c>
      <c r="Q66" s="28">
        <v>12</v>
      </c>
      <c r="R66" s="30">
        <f t="shared" si="3"/>
        <v>3.7151702786377707</v>
      </c>
      <c r="S66" s="28">
        <v>24</v>
      </c>
      <c r="T66" s="30">
        <f t="shared" si="4"/>
        <v>7.430340557275541</v>
      </c>
      <c r="U66" s="28">
        <v>18</v>
      </c>
      <c r="V66" s="30">
        <f t="shared" si="5"/>
        <v>5.572755417956656</v>
      </c>
      <c r="W66" s="28">
        <v>74</v>
      </c>
      <c r="X66" s="30">
        <f t="shared" si="6"/>
        <v>22.910216718266255</v>
      </c>
    </row>
    <row r="67" spans="1:24" ht="13.5">
      <c r="A67" s="29">
        <v>59</v>
      </c>
      <c r="B67" s="8" t="s">
        <v>53</v>
      </c>
      <c r="C67" s="28">
        <v>118</v>
      </c>
      <c r="D67" s="28">
        <v>47</v>
      </c>
      <c r="E67" s="28">
        <v>28</v>
      </c>
      <c r="F67" s="28">
        <v>2</v>
      </c>
      <c r="G67" s="28">
        <v>0</v>
      </c>
      <c r="H67" s="28">
        <v>0</v>
      </c>
      <c r="I67" s="28">
        <v>0</v>
      </c>
      <c r="J67" s="28">
        <v>4</v>
      </c>
      <c r="K67" s="28">
        <v>81</v>
      </c>
      <c r="L67" s="30">
        <f t="shared" si="7"/>
        <v>68.64406779661016</v>
      </c>
      <c r="M67" s="28">
        <v>22</v>
      </c>
      <c r="N67" s="30">
        <f t="shared" si="1"/>
        <v>27.160493827160494</v>
      </c>
      <c r="O67" s="28">
        <v>37</v>
      </c>
      <c r="P67" s="30">
        <f t="shared" si="2"/>
        <v>45.67901234567901</v>
      </c>
      <c r="Q67" s="28">
        <v>1</v>
      </c>
      <c r="R67" s="30">
        <f t="shared" si="3"/>
        <v>1.2345679012345678</v>
      </c>
      <c r="S67" s="28">
        <v>11</v>
      </c>
      <c r="T67" s="30">
        <f t="shared" si="4"/>
        <v>13.580246913580247</v>
      </c>
      <c r="U67" s="28">
        <v>4</v>
      </c>
      <c r="V67" s="30">
        <f t="shared" si="5"/>
        <v>4.938271604938271</v>
      </c>
      <c r="W67" s="28">
        <v>6</v>
      </c>
      <c r="X67" s="30">
        <f t="shared" si="6"/>
        <v>7.4074074074074066</v>
      </c>
    </row>
    <row r="68" spans="1:24" ht="13.5">
      <c r="A68" s="29">
        <v>60</v>
      </c>
      <c r="B68" s="8" t="s">
        <v>54</v>
      </c>
      <c r="C68" s="28">
        <v>788</v>
      </c>
      <c r="D68" s="28">
        <v>269</v>
      </c>
      <c r="E68" s="28">
        <v>331</v>
      </c>
      <c r="F68" s="28">
        <v>14</v>
      </c>
      <c r="G68" s="28">
        <v>0</v>
      </c>
      <c r="H68" s="28">
        <v>1</v>
      </c>
      <c r="I68" s="28">
        <v>26</v>
      </c>
      <c r="J68" s="28">
        <v>0</v>
      </c>
      <c r="K68" s="28">
        <v>641</v>
      </c>
      <c r="L68" s="30">
        <f t="shared" si="7"/>
        <v>81.34517766497463</v>
      </c>
      <c r="M68" s="28">
        <v>181</v>
      </c>
      <c r="N68" s="30">
        <f t="shared" si="1"/>
        <v>28.23712948517941</v>
      </c>
      <c r="O68" s="28">
        <v>296</v>
      </c>
      <c r="P68" s="30">
        <f t="shared" si="2"/>
        <v>46.17784711388456</v>
      </c>
      <c r="Q68" s="28">
        <v>61</v>
      </c>
      <c r="R68" s="30">
        <f t="shared" si="3"/>
        <v>9.51638065522621</v>
      </c>
      <c r="S68" s="28">
        <v>79</v>
      </c>
      <c r="T68" s="30">
        <f t="shared" si="4"/>
        <v>12.324492979719189</v>
      </c>
      <c r="U68" s="28">
        <v>14</v>
      </c>
      <c r="V68" s="30">
        <f t="shared" si="5"/>
        <v>2.1840873634945397</v>
      </c>
      <c r="W68" s="28">
        <v>10</v>
      </c>
      <c r="X68" s="30">
        <f t="shared" si="6"/>
        <v>1.5600624024960998</v>
      </c>
    </row>
    <row r="69" spans="1:24" ht="13.5">
      <c r="A69" s="29">
        <v>62</v>
      </c>
      <c r="B69" s="8" t="s">
        <v>55</v>
      </c>
      <c r="C69" s="28">
        <v>200</v>
      </c>
      <c r="D69" s="28">
        <v>86</v>
      </c>
      <c r="E69" s="28">
        <v>66</v>
      </c>
      <c r="F69" s="28">
        <v>8</v>
      </c>
      <c r="G69" s="28">
        <v>0</v>
      </c>
      <c r="H69" s="28">
        <v>0</v>
      </c>
      <c r="I69" s="28">
        <v>9</v>
      </c>
      <c r="J69" s="28">
        <v>0</v>
      </c>
      <c r="K69" s="28">
        <v>169</v>
      </c>
      <c r="L69" s="30">
        <f t="shared" si="7"/>
        <v>84.5</v>
      </c>
      <c r="M69" s="28">
        <v>22</v>
      </c>
      <c r="N69" s="30">
        <f t="shared" si="1"/>
        <v>13.017751479289942</v>
      </c>
      <c r="O69" s="28">
        <v>70</v>
      </c>
      <c r="P69" s="30">
        <f t="shared" si="2"/>
        <v>41.42011834319527</v>
      </c>
      <c r="Q69" s="28">
        <v>6</v>
      </c>
      <c r="R69" s="30">
        <f t="shared" si="3"/>
        <v>3.5502958579881656</v>
      </c>
      <c r="S69" s="28">
        <v>7</v>
      </c>
      <c r="T69" s="30">
        <f t="shared" si="4"/>
        <v>4.142011834319527</v>
      </c>
      <c r="U69" s="28">
        <v>64</v>
      </c>
      <c r="V69" s="30">
        <f t="shared" si="5"/>
        <v>37.8698224852071</v>
      </c>
      <c r="W69" s="28">
        <v>0</v>
      </c>
      <c r="X69" s="30">
        <f t="shared" si="6"/>
        <v>0</v>
      </c>
    </row>
    <row r="70" spans="1:24" ht="13.5">
      <c r="A70" s="29">
        <v>63</v>
      </c>
      <c r="B70" s="8" t="s">
        <v>56</v>
      </c>
      <c r="C70" s="28">
        <v>229</v>
      </c>
      <c r="D70" s="28">
        <v>73</v>
      </c>
      <c r="E70" s="28">
        <v>78</v>
      </c>
      <c r="F70" s="28">
        <v>7</v>
      </c>
      <c r="G70" s="28">
        <v>14</v>
      </c>
      <c r="H70" s="28">
        <v>0</v>
      </c>
      <c r="I70" s="28">
        <v>4</v>
      </c>
      <c r="J70" s="28">
        <v>0</v>
      </c>
      <c r="K70" s="28">
        <v>176</v>
      </c>
      <c r="L70" s="30">
        <f t="shared" si="7"/>
        <v>76.85589519650655</v>
      </c>
      <c r="M70" s="28">
        <v>45</v>
      </c>
      <c r="N70" s="30">
        <f t="shared" si="1"/>
        <v>25.568181818181817</v>
      </c>
      <c r="O70" s="28">
        <v>61</v>
      </c>
      <c r="P70" s="30">
        <f t="shared" si="2"/>
        <v>34.659090909090914</v>
      </c>
      <c r="Q70" s="28">
        <v>14</v>
      </c>
      <c r="R70" s="30">
        <f t="shared" si="3"/>
        <v>7.954545454545454</v>
      </c>
      <c r="S70" s="28">
        <v>34</v>
      </c>
      <c r="T70" s="30">
        <f t="shared" si="4"/>
        <v>19.318181818181817</v>
      </c>
      <c r="U70" s="28">
        <v>14</v>
      </c>
      <c r="V70" s="30">
        <f t="shared" si="5"/>
        <v>7.954545454545454</v>
      </c>
      <c r="W70" s="28">
        <v>8</v>
      </c>
      <c r="X70" s="30">
        <f t="shared" si="6"/>
        <v>4.545454545454546</v>
      </c>
    </row>
    <row r="71" spans="1:24" ht="13.5">
      <c r="A71" s="29">
        <v>65</v>
      </c>
      <c r="B71" s="8" t="s">
        <v>57</v>
      </c>
      <c r="C71" s="28">
        <v>196</v>
      </c>
      <c r="D71" s="28">
        <v>146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146</v>
      </c>
      <c r="L71" s="30">
        <f t="shared" si="7"/>
        <v>74.48979591836735</v>
      </c>
      <c r="M71" s="28">
        <v>0</v>
      </c>
      <c r="N71" s="30">
        <f t="shared" si="1"/>
        <v>0</v>
      </c>
      <c r="O71" s="28">
        <v>0</v>
      </c>
      <c r="P71" s="30">
        <f t="shared" si="2"/>
        <v>0</v>
      </c>
      <c r="Q71" s="28">
        <v>146</v>
      </c>
      <c r="R71" s="30">
        <f t="shared" si="3"/>
        <v>100</v>
      </c>
      <c r="S71" s="28">
        <v>0</v>
      </c>
      <c r="T71" s="30">
        <f t="shared" si="4"/>
        <v>0</v>
      </c>
      <c r="U71" s="28">
        <v>0</v>
      </c>
      <c r="V71" s="30">
        <f t="shared" si="5"/>
        <v>0</v>
      </c>
      <c r="W71" s="28">
        <v>0</v>
      </c>
      <c r="X71" s="30">
        <f t="shared" si="6"/>
        <v>0</v>
      </c>
    </row>
    <row r="72" spans="1:24" ht="13.5">
      <c r="A72" s="29">
        <v>66</v>
      </c>
      <c r="B72" s="8" t="s">
        <v>58</v>
      </c>
      <c r="C72" s="28">
        <v>139</v>
      </c>
      <c r="D72" s="28">
        <v>42</v>
      </c>
      <c r="E72" s="28">
        <v>24</v>
      </c>
      <c r="F72" s="28">
        <v>2</v>
      </c>
      <c r="G72" s="28">
        <v>1</v>
      </c>
      <c r="H72" s="28">
        <v>3</v>
      </c>
      <c r="I72" s="28">
        <v>4</v>
      </c>
      <c r="J72" s="28">
        <v>7</v>
      </c>
      <c r="K72" s="28">
        <v>83</v>
      </c>
      <c r="L72" s="30">
        <f t="shared" si="7"/>
        <v>59.71223021582733</v>
      </c>
      <c r="M72" s="28">
        <v>20</v>
      </c>
      <c r="N72" s="30">
        <f t="shared" si="1"/>
        <v>24.096385542168676</v>
      </c>
      <c r="O72" s="28">
        <v>28</v>
      </c>
      <c r="P72" s="30">
        <f t="shared" si="2"/>
        <v>33.734939759036145</v>
      </c>
      <c r="Q72" s="28">
        <v>12</v>
      </c>
      <c r="R72" s="30">
        <f t="shared" si="3"/>
        <v>14.457831325301203</v>
      </c>
      <c r="S72" s="28">
        <v>18</v>
      </c>
      <c r="T72" s="30">
        <f t="shared" si="4"/>
        <v>21.686746987951807</v>
      </c>
      <c r="U72" s="28">
        <v>2</v>
      </c>
      <c r="V72" s="30">
        <f t="shared" si="5"/>
        <v>2.4096385542168677</v>
      </c>
      <c r="W72" s="28">
        <v>3</v>
      </c>
      <c r="X72" s="30">
        <f t="shared" si="6"/>
        <v>3.614457831325301</v>
      </c>
    </row>
    <row r="73" spans="1:24" ht="13.5">
      <c r="A73" s="29">
        <v>67</v>
      </c>
      <c r="B73" s="8" t="s">
        <v>59</v>
      </c>
      <c r="C73" s="28">
        <v>250</v>
      </c>
      <c r="D73" s="28">
        <v>74</v>
      </c>
      <c r="E73" s="28">
        <v>48</v>
      </c>
      <c r="F73" s="28">
        <v>21</v>
      </c>
      <c r="G73" s="28">
        <v>0</v>
      </c>
      <c r="H73" s="28">
        <v>0</v>
      </c>
      <c r="I73" s="28">
        <v>2</v>
      </c>
      <c r="J73" s="28">
        <v>4</v>
      </c>
      <c r="K73" s="28">
        <v>149</v>
      </c>
      <c r="L73" s="30">
        <f t="shared" si="7"/>
        <v>59.599999999999994</v>
      </c>
      <c r="M73" s="28">
        <v>63</v>
      </c>
      <c r="N73" s="30">
        <f t="shared" si="1"/>
        <v>42.281879194630875</v>
      </c>
      <c r="O73" s="28">
        <v>39</v>
      </c>
      <c r="P73" s="30">
        <f t="shared" si="2"/>
        <v>26.174496644295303</v>
      </c>
      <c r="Q73" s="28">
        <v>7</v>
      </c>
      <c r="R73" s="30">
        <f t="shared" si="3"/>
        <v>4.697986577181208</v>
      </c>
      <c r="S73" s="28">
        <v>33</v>
      </c>
      <c r="T73" s="30">
        <f t="shared" si="4"/>
        <v>22.14765100671141</v>
      </c>
      <c r="U73" s="28">
        <v>6</v>
      </c>
      <c r="V73" s="30">
        <f t="shared" si="5"/>
        <v>4.026845637583892</v>
      </c>
      <c r="W73" s="28">
        <v>1</v>
      </c>
      <c r="X73" s="30">
        <f t="shared" si="6"/>
        <v>0.6711409395973155</v>
      </c>
    </row>
    <row r="74" spans="1:24" ht="13.5">
      <c r="A74" s="29">
        <v>68</v>
      </c>
      <c r="B74" s="8" t="s">
        <v>60</v>
      </c>
      <c r="C74" s="28">
        <v>330</v>
      </c>
      <c r="D74" s="28">
        <v>133</v>
      </c>
      <c r="E74" s="28">
        <v>107</v>
      </c>
      <c r="F74" s="28">
        <v>0</v>
      </c>
      <c r="G74" s="28">
        <v>2</v>
      </c>
      <c r="H74" s="28">
        <v>6</v>
      </c>
      <c r="I74" s="28">
        <v>1</v>
      </c>
      <c r="J74" s="28">
        <v>4</v>
      </c>
      <c r="K74" s="28">
        <v>253</v>
      </c>
      <c r="L74" s="30">
        <f aca="true" t="shared" si="8" ref="L74:L105">K74/C74*100</f>
        <v>76.66666666666667</v>
      </c>
      <c r="M74" s="28">
        <v>65</v>
      </c>
      <c r="N74" s="30">
        <f t="shared" si="1"/>
        <v>25.691699604743086</v>
      </c>
      <c r="O74" s="28">
        <v>71</v>
      </c>
      <c r="P74" s="30">
        <f t="shared" si="2"/>
        <v>28.063241106719367</v>
      </c>
      <c r="Q74" s="28">
        <v>9</v>
      </c>
      <c r="R74" s="30">
        <f t="shared" si="3"/>
        <v>3.557312252964427</v>
      </c>
      <c r="S74" s="28">
        <v>82</v>
      </c>
      <c r="T74" s="30">
        <f t="shared" si="4"/>
        <v>32.41106719367589</v>
      </c>
      <c r="U74" s="28">
        <v>5</v>
      </c>
      <c r="V74" s="30">
        <f t="shared" si="5"/>
        <v>1.9762845849802373</v>
      </c>
      <c r="W74" s="28">
        <v>21</v>
      </c>
      <c r="X74" s="30">
        <f t="shared" si="6"/>
        <v>8.300395256916996</v>
      </c>
    </row>
    <row r="75" spans="1:24" ht="13.5">
      <c r="A75" s="29">
        <v>69</v>
      </c>
      <c r="B75" s="8" t="s">
        <v>61</v>
      </c>
      <c r="C75" s="28">
        <v>350</v>
      </c>
      <c r="D75" s="28">
        <v>139</v>
      </c>
      <c r="E75" s="28">
        <v>69</v>
      </c>
      <c r="F75" s="28">
        <v>22</v>
      </c>
      <c r="G75" s="28">
        <v>0</v>
      </c>
      <c r="H75" s="28">
        <v>1</v>
      </c>
      <c r="I75" s="28">
        <v>0</v>
      </c>
      <c r="J75" s="28">
        <v>15</v>
      </c>
      <c r="K75" s="28">
        <v>246</v>
      </c>
      <c r="L75" s="30">
        <f t="shared" si="8"/>
        <v>70.28571428571428</v>
      </c>
      <c r="M75" s="28">
        <v>62</v>
      </c>
      <c r="N75" s="30">
        <f aca="true" t="shared" si="9" ref="N75:N141">M75/K75*100</f>
        <v>25.203252032520325</v>
      </c>
      <c r="O75" s="28">
        <v>40</v>
      </c>
      <c r="P75" s="30">
        <f aca="true" t="shared" si="10" ref="P75:P141">O75/K75*100</f>
        <v>16.260162601626014</v>
      </c>
      <c r="Q75" s="28">
        <v>24</v>
      </c>
      <c r="R75" s="30">
        <f aca="true" t="shared" si="11" ref="R75:R141">Q75/K75*100</f>
        <v>9.75609756097561</v>
      </c>
      <c r="S75" s="28">
        <v>110</v>
      </c>
      <c r="T75" s="30">
        <f aca="true" t="shared" si="12" ref="T75:T141">S75/K75*100</f>
        <v>44.71544715447154</v>
      </c>
      <c r="U75" s="28">
        <v>9</v>
      </c>
      <c r="V75" s="30">
        <f aca="true" t="shared" si="13" ref="V75:V141">U75/K75*100</f>
        <v>3.6585365853658534</v>
      </c>
      <c r="W75" s="28">
        <v>1</v>
      </c>
      <c r="X75" s="30">
        <f aca="true" t="shared" si="14" ref="X75:X141">W75/K75*100</f>
        <v>0.40650406504065045</v>
      </c>
    </row>
    <row r="76" spans="1:24" ht="13.5">
      <c r="A76" s="29">
        <v>70</v>
      </c>
      <c r="B76" s="8" t="s">
        <v>62</v>
      </c>
      <c r="C76" s="28">
        <v>209</v>
      </c>
      <c r="D76" s="28">
        <v>91</v>
      </c>
      <c r="E76" s="28">
        <v>62</v>
      </c>
      <c r="F76" s="28">
        <v>9</v>
      </c>
      <c r="G76" s="28">
        <v>0</v>
      </c>
      <c r="H76" s="28">
        <v>0</v>
      </c>
      <c r="I76" s="28">
        <v>2</v>
      </c>
      <c r="J76" s="28">
        <v>4</v>
      </c>
      <c r="K76" s="28">
        <v>168</v>
      </c>
      <c r="L76" s="30">
        <f t="shared" si="8"/>
        <v>80.38277511961722</v>
      </c>
      <c r="M76" s="28">
        <v>27</v>
      </c>
      <c r="N76" s="30">
        <f t="shared" si="9"/>
        <v>16.071428571428573</v>
      </c>
      <c r="O76" s="28">
        <v>27</v>
      </c>
      <c r="P76" s="30">
        <f t="shared" si="10"/>
        <v>16.071428571428573</v>
      </c>
      <c r="Q76" s="28">
        <v>1</v>
      </c>
      <c r="R76" s="30">
        <f t="shared" si="11"/>
        <v>0.5952380952380952</v>
      </c>
      <c r="S76" s="28">
        <v>81</v>
      </c>
      <c r="T76" s="30">
        <f t="shared" si="12"/>
        <v>48.214285714285715</v>
      </c>
      <c r="U76" s="28">
        <v>32</v>
      </c>
      <c r="V76" s="30">
        <f t="shared" si="13"/>
        <v>19.047619047619047</v>
      </c>
      <c r="W76" s="28">
        <v>0</v>
      </c>
      <c r="X76" s="30">
        <f t="shared" si="14"/>
        <v>0</v>
      </c>
    </row>
    <row r="77" spans="1:24" ht="13.5">
      <c r="A77" s="29">
        <v>71</v>
      </c>
      <c r="B77" s="8" t="s">
        <v>63</v>
      </c>
      <c r="C77" s="28">
        <v>956</v>
      </c>
      <c r="D77" s="28">
        <v>239</v>
      </c>
      <c r="E77" s="28">
        <v>256</v>
      </c>
      <c r="F77" s="28">
        <v>40</v>
      </c>
      <c r="G77" s="28">
        <v>2</v>
      </c>
      <c r="H77" s="28">
        <v>6</v>
      </c>
      <c r="I77" s="28">
        <v>8</v>
      </c>
      <c r="J77" s="28">
        <v>0</v>
      </c>
      <c r="K77" s="28">
        <v>551</v>
      </c>
      <c r="L77" s="30">
        <f t="shared" si="8"/>
        <v>57.63598326359832</v>
      </c>
      <c r="M77" s="28">
        <v>220</v>
      </c>
      <c r="N77" s="30">
        <f t="shared" si="9"/>
        <v>39.92740471869328</v>
      </c>
      <c r="O77" s="28">
        <v>168</v>
      </c>
      <c r="P77" s="30">
        <f t="shared" si="10"/>
        <v>30.490018148820326</v>
      </c>
      <c r="Q77" s="28">
        <v>23</v>
      </c>
      <c r="R77" s="30">
        <f t="shared" si="11"/>
        <v>4.174228675136116</v>
      </c>
      <c r="S77" s="28">
        <v>100</v>
      </c>
      <c r="T77" s="30">
        <f t="shared" si="12"/>
        <v>18.148820326678766</v>
      </c>
      <c r="U77" s="28">
        <v>30</v>
      </c>
      <c r="V77" s="30">
        <f t="shared" si="13"/>
        <v>5.44464609800363</v>
      </c>
      <c r="W77" s="28">
        <v>10</v>
      </c>
      <c r="X77" s="30">
        <f t="shared" si="14"/>
        <v>1.8148820326678767</v>
      </c>
    </row>
    <row r="78" spans="1:24" ht="13.5">
      <c r="A78" s="29">
        <v>72</v>
      </c>
      <c r="B78" s="8" t="s">
        <v>64</v>
      </c>
      <c r="C78" s="28">
        <v>295</v>
      </c>
      <c r="D78" s="28">
        <v>98</v>
      </c>
      <c r="E78" s="28">
        <v>98</v>
      </c>
      <c r="F78" s="28">
        <v>13</v>
      </c>
      <c r="G78" s="28">
        <v>0</v>
      </c>
      <c r="H78" s="28">
        <v>0</v>
      </c>
      <c r="I78" s="28">
        <v>4</v>
      </c>
      <c r="J78" s="28">
        <v>5</v>
      </c>
      <c r="K78" s="28">
        <v>218</v>
      </c>
      <c r="L78" s="30">
        <f t="shared" si="8"/>
        <v>73.89830508474576</v>
      </c>
      <c r="M78" s="28">
        <v>76</v>
      </c>
      <c r="N78" s="30">
        <f t="shared" si="9"/>
        <v>34.862385321100916</v>
      </c>
      <c r="O78" s="28">
        <v>90</v>
      </c>
      <c r="P78" s="30">
        <f t="shared" si="10"/>
        <v>41.284403669724774</v>
      </c>
      <c r="Q78" s="28">
        <v>14</v>
      </c>
      <c r="R78" s="30">
        <f t="shared" si="11"/>
        <v>6.422018348623854</v>
      </c>
      <c r="S78" s="28">
        <v>31</v>
      </c>
      <c r="T78" s="30">
        <f t="shared" si="12"/>
        <v>14.220183486238533</v>
      </c>
      <c r="U78" s="28">
        <v>6</v>
      </c>
      <c r="V78" s="30">
        <f t="shared" si="13"/>
        <v>2.7522935779816518</v>
      </c>
      <c r="W78" s="28">
        <v>1</v>
      </c>
      <c r="X78" s="30">
        <f t="shared" si="14"/>
        <v>0.45871559633027525</v>
      </c>
    </row>
    <row r="79" spans="1:24" ht="13.5">
      <c r="A79" s="29">
        <v>73</v>
      </c>
      <c r="B79" s="8" t="s">
        <v>65</v>
      </c>
      <c r="C79" s="28">
        <v>202</v>
      </c>
      <c r="D79" s="28">
        <v>61</v>
      </c>
      <c r="E79" s="28">
        <v>80</v>
      </c>
      <c r="F79" s="28">
        <v>7</v>
      </c>
      <c r="G79" s="28">
        <v>0</v>
      </c>
      <c r="H79" s="28">
        <v>0</v>
      </c>
      <c r="I79" s="28">
        <v>3</v>
      </c>
      <c r="J79" s="28">
        <v>2</v>
      </c>
      <c r="K79" s="28">
        <v>153</v>
      </c>
      <c r="L79" s="30">
        <f t="shared" si="8"/>
        <v>75.74257425742574</v>
      </c>
      <c r="M79" s="28">
        <v>42</v>
      </c>
      <c r="N79" s="30">
        <f t="shared" si="9"/>
        <v>27.450980392156865</v>
      </c>
      <c r="O79" s="28">
        <v>66</v>
      </c>
      <c r="P79" s="30">
        <f t="shared" si="10"/>
        <v>43.13725490196079</v>
      </c>
      <c r="Q79" s="28">
        <v>18</v>
      </c>
      <c r="R79" s="30">
        <f t="shared" si="11"/>
        <v>11.76470588235294</v>
      </c>
      <c r="S79" s="28">
        <v>27</v>
      </c>
      <c r="T79" s="30">
        <f t="shared" si="12"/>
        <v>17.647058823529413</v>
      </c>
      <c r="U79" s="28">
        <v>0</v>
      </c>
      <c r="V79" s="30">
        <f t="shared" si="13"/>
        <v>0</v>
      </c>
      <c r="W79" s="28">
        <v>0</v>
      </c>
      <c r="X79" s="30">
        <f t="shared" si="14"/>
        <v>0</v>
      </c>
    </row>
    <row r="80" spans="1:24" ht="13.5">
      <c r="A80" s="29">
        <v>74</v>
      </c>
      <c r="B80" s="8" t="s">
        <v>66</v>
      </c>
      <c r="C80" s="28">
        <v>465</v>
      </c>
      <c r="D80" s="28">
        <v>194</v>
      </c>
      <c r="E80" s="28">
        <v>145</v>
      </c>
      <c r="F80" s="28">
        <v>17</v>
      </c>
      <c r="G80" s="28">
        <v>1</v>
      </c>
      <c r="H80" s="28">
        <v>13</v>
      </c>
      <c r="I80" s="28">
        <v>0</v>
      </c>
      <c r="J80" s="28">
        <v>10</v>
      </c>
      <c r="K80" s="28">
        <v>380</v>
      </c>
      <c r="L80" s="30">
        <f t="shared" si="8"/>
        <v>81.72043010752688</v>
      </c>
      <c r="M80" s="28">
        <v>147</v>
      </c>
      <c r="N80" s="30">
        <f t="shared" si="9"/>
        <v>38.68421052631579</v>
      </c>
      <c r="O80" s="28">
        <v>127</v>
      </c>
      <c r="P80" s="30">
        <f t="shared" si="10"/>
        <v>33.421052631578945</v>
      </c>
      <c r="Q80" s="28">
        <v>16</v>
      </c>
      <c r="R80" s="30">
        <f t="shared" si="11"/>
        <v>4.2105263157894735</v>
      </c>
      <c r="S80" s="28">
        <v>79</v>
      </c>
      <c r="T80" s="30">
        <f t="shared" si="12"/>
        <v>20.789473684210527</v>
      </c>
      <c r="U80" s="28">
        <v>11</v>
      </c>
      <c r="V80" s="30">
        <f t="shared" si="13"/>
        <v>2.8947368421052633</v>
      </c>
      <c r="W80" s="28">
        <v>0</v>
      </c>
      <c r="X80" s="30">
        <f t="shared" si="14"/>
        <v>0</v>
      </c>
    </row>
    <row r="81" spans="1:24" ht="13.5">
      <c r="A81" s="29">
        <v>75</v>
      </c>
      <c r="B81" s="8" t="s">
        <v>67</v>
      </c>
      <c r="C81" s="28">
        <v>4428</v>
      </c>
      <c r="D81" s="28">
        <v>1575</v>
      </c>
      <c r="E81" s="28">
        <v>1615</v>
      </c>
      <c r="F81" s="28">
        <v>84</v>
      </c>
      <c r="G81" s="28">
        <v>32</v>
      </c>
      <c r="H81" s="28">
        <v>0</v>
      </c>
      <c r="I81" s="28">
        <v>52</v>
      </c>
      <c r="J81" s="28">
        <v>2</v>
      </c>
      <c r="K81" s="28">
        <v>3360</v>
      </c>
      <c r="L81" s="30">
        <f t="shared" si="8"/>
        <v>75.88075880758808</v>
      </c>
      <c r="M81" s="28">
        <v>923</v>
      </c>
      <c r="N81" s="30">
        <f t="shared" si="9"/>
        <v>27.4702380952381</v>
      </c>
      <c r="O81" s="28">
        <v>1437</v>
      </c>
      <c r="P81" s="30">
        <f t="shared" si="10"/>
        <v>42.76785714285714</v>
      </c>
      <c r="Q81" s="28">
        <v>261</v>
      </c>
      <c r="R81" s="30">
        <f t="shared" si="11"/>
        <v>7.767857142857143</v>
      </c>
      <c r="S81" s="28">
        <v>23</v>
      </c>
      <c r="T81" s="30">
        <f t="shared" si="12"/>
        <v>0.6845238095238095</v>
      </c>
      <c r="U81" s="28">
        <v>232</v>
      </c>
      <c r="V81" s="30">
        <f t="shared" si="13"/>
        <v>6.904761904761905</v>
      </c>
      <c r="W81" s="28">
        <v>484</v>
      </c>
      <c r="X81" s="30">
        <f t="shared" si="14"/>
        <v>14.404761904761903</v>
      </c>
    </row>
    <row r="82" spans="1:24" ht="13.5">
      <c r="A82" s="29">
        <v>77</v>
      </c>
      <c r="B82" s="8" t="s">
        <v>68</v>
      </c>
      <c r="C82" s="28">
        <v>449</v>
      </c>
      <c r="D82" s="28">
        <v>199</v>
      </c>
      <c r="E82" s="28">
        <v>122</v>
      </c>
      <c r="F82" s="28">
        <v>22</v>
      </c>
      <c r="G82" s="28">
        <v>0</v>
      </c>
      <c r="H82" s="28">
        <v>0</v>
      </c>
      <c r="I82" s="28">
        <v>0</v>
      </c>
      <c r="J82" s="28">
        <v>13</v>
      </c>
      <c r="K82" s="28">
        <v>356</v>
      </c>
      <c r="L82" s="30">
        <f t="shared" si="8"/>
        <v>79.28730512249443</v>
      </c>
      <c r="M82" s="28">
        <v>102</v>
      </c>
      <c r="N82" s="30">
        <f t="shared" si="9"/>
        <v>28.651685393258425</v>
      </c>
      <c r="O82" s="28">
        <v>114</v>
      </c>
      <c r="P82" s="30">
        <f t="shared" si="10"/>
        <v>32.02247191011236</v>
      </c>
      <c r="Q82" s="28">
        <v>28</v>
      </c>
      <c r="R82" s="30">
        <f t="shared" si="11"/>
        <v>7.865168539325842</v>
      </c>
      <c r="S82" s="28">
        <v>9</v>
      </c>
      <c r="T82" s="30">
        <f t="shared" si="12"/>
        <v>2.528089887640449</v>
      </c>
      <c r="U82" s="28">
        <v>0</v>
      </c>
      <c r="V82" s="30">
        <f t="shared" si="13"/>
        <v>0</v>
      </c>
      <c r="W82" s="28">
        <v>103</v>
      </c>
      <c r="X82" s="30">
        <f t="shared" si="14"/>
        <v>28.932584269662918</v>
      </c>
    </row>
    <row r="83" spans="1:24" ht="13.5">
      <c r="A83" s="29">
        <v>78</v>
      </c>
      <c r="B83" s="8" t="s">
        <v>69</v>
      </c>
      <c r="C83" s="28">
        <v>101</v>
      </c>
      <c r="D83" s="28">
        <v>43</v>
      </c>
      <c r="E83" s="28">
        <v>31</v>
      </c>
      <c r="F83" s="28">
        <v>4</v>
      </c>
      <c r="G83" s="28">
        <v>0</v>
      </c>
      <c r="H83" s="28">
        <v>3</v>
      </c>
      <c r="I83" s="28">
        <v>2</v>
      </c>
      <c r="J83" s="28">
        <v>4</v>
      </c>
      <c r="K83" s="28">
        <v>87</v>
      </c>
      <c r="L83" s="30">
        <f t="shared" si="8"/>
        <v>86.13861386138613</v>
      </c>
      <c r="M83" s="28">
        <v>28</v>
      </c>
      <c r="N83" s="30">
        <f t="shared" si="9"/>
        <v>32.18390804597701</v>
      </c>
      <c r="O83" s="28">
        <v>22</v>
      </c>
      <c r="P83" s="30">
        <f t="shared" si="10"/>
        <v>25.287356321839084</v>
      </c>
      <c r="Q83" s="28">
        <v>4</v>
      </c>
      <c r="R83" s="30">
        <f t="shared" si="11"/>
        <v>4.597701149425287</v>
      </c>
      <c r="S83" s="28">
        <v>28</v>
      </c>
      <c r="T83" s="30">
        <f t="shared" si="12"/>
        <v>32.18390804597701</v>
      </c>
      <c r="U83" s="28">
        <v>1</v>
      </c>
      <c r="V83" s="30">
        <f t="shared" si="13"/>
        <v>1.1494252873563218</v>
      </c>
      <c r="W83" s="28">
        <v>4</v>
      </c>
      <c r="X83" s="30">
        <f t="shared" si="14"/>
        <v>4.597701149425287</v>
      </c>
    </row>
    <row r="84" spans="1:24" ht="13.5">
      <c r="A84" s="29">
        <v>79</v>
      </c>
      <c r="B84" s="8" t="s">
        <v>70</v>
      </c>
      <c r="C84" s="28">
        <v>100</v>
      </c>
      <c r="D84" s="28">
        <v>41</v>
      </c>
      <c r="E84" s="28">
        <v>32</v>
      </c>
      <c r="F84" s="28">
        <v>5</v>
      </c>
      <c r="G84" s="28">
        <v>0</v>
      </c>
      <c r="H84" s="28">
        <v>0</v>
      </c>
      <c r="I84" s="28">
        <v>2</v>
      </c>
      <c r="J84" s="28">
        <v>0</v>
      </c>
      <c r="K84" s="28">
        <v>80</v>
      </c>
      <c r="L84" s="30">
        <f t="shared" si="8"/>
        <v>80</v>
      </c>
      <c r="M84" s="28">
        <v>22</v>
      </c>
      <c r="N84" s="30">
        <f t="shared" si="9"/>
        <v>27.500000000000004</v>
      </c>
      <c r="O84" s="28">
        <v>32</v>
      </c>
      <c r="P84" s="30">
        <f t="shared" si="10"/>
        <v>40</v>
      </c>
      <c r="Q84" s="28">
        <v>7</v>
      </c>
      <c r="R84" s="30">
        <f t="shared" si="11"/>
        <v>8.75</v>
      </c>
      <c r="S84" s="28">
        <v>15</v>
      </c>
      <c r="T84" s="30">
        <f t="shared" si="12"/>
        <v>18.75</v>
      </c>
      <c r="U84" s="28">
        <v>4</v>
      </c>
      <c r="V84" s="30">
        <f t="shared" si="13"/>
        <v>5</v>
      </c>
      <c r="W84" s="28">
        <v>0</v>
      </c>
      <c r="X84" s="30">
        <f t="shared" si="14"/>
        <v>0</v>
      </c>
    </row>
    <row r="85" spans="1:24" ht="13.5">
      <c r="A85" s="29">
        <v>80</v>
      </c>
      <c r="B85" s="8" t="s">
        <v>71</v>
      </c>
      <c r="C85" s="28">
        <v>1124</v>
      </c>
      <c r="D85" s="28">
        <v>431</v>
      </c>
      <c r="E85" s="28">
        <v>495</v>
      </c>
      <c r="F85" s="28">
        <v>41</v>
      </c>
      <c r="G85" s="28">
        <v>5</v>
      </c>
      <c r="H85" s="28">
        <v>9</v>
      </c>
      <c r="I85" s="28">
        <v>7</v>
      </c>
      <c r="J85" s="28">
        <v>0</v>
      </c>
      <c r="K85" s="28">
        <v>988</v>
      </c>
      <c r="L85" s="30">
        <f t="shared" si="8"/>
        <v>87.90035587188612</v>
      </c>
      <c r="M85" s="28">
        <v>341</v>
      </c>
      <c r="N85" s="30">
        <f t="shared" si="9"/>
        <v>34.51417004048583</v>
      </c>
      <c r="O85" s="28">
        <v>474</v>
      </c>
      <c r="P85" s="30">
        <f t="shared" si="10"/>
        <v>47.97570850202429</v>
      </c>
      <c r="Q85" s="28">
        <v>43</v>
      </c>
      <c r="R85" s="30">
        <f t="shared" si="11"/>
        <v>4.352226720647773</v>
      </c>
      <c r="S85" s="28">
        <v>89</v>
      </c>
      <c r="T85" s="30">
        <f t="shared" si="12"/>
        <v>9.008097165991904</v>
      </c>
      <c r="U85" s="28">
        <v>37</v>
      </c>
      <c r="V85" s="30">
        <f t="shared" si="13"/>
        <v>3.7449392712550607</v>
      </c>
      <c r="W85" s="28">
        <v>4</v>
      </c>
      <c r="X85" s="30">
        <f t="shared" si="14"/>
        <v>0.4048582995951417</v>
      </c>
    </row>
    <row r="86" spans="1:24" ht="15" customHeight="1">
      <c r="A86" s="29">
        <v>81</v>
      </c>
      <c r="B86" s="8" t="s">
        <v>155</v>
      </c>
      <c r="C86" s="28">
        <v>352</v>
      </c>
      <c r="D86" s="28">
        <v>157</v>
      </c>
      <c r="E86" s="28">
        <v>81</v>
      </c>
      <c r="F86" s="28">
        <v>3</v>
      </c>
      <c r="G86" s="28">
        <v>6</v>
      </c>
      <c r="H86" s="28">
        <v>1</v>
      </c>
      <c r="I86" s="28">
        <v>36</v>
      </c>
      <c r="J86" s="28">
        <v>0</v>
      </c>
      <c r="K86" s="28">
        <v>284</v>
      </c>
      <c r="L86" s="30">
        <f t="shared" si="8"/>
        <v>80.68181818181817</v>
      </c>
      <c r="M86" s="28">
        <v>71</v>
      </c>
      <c r="N86" s="30">
        <f t="shared" si="9"/>
        <v>25</v>
      </c>
      <c r="O86" s="28">
        <v>104</v>
      </c>
      <c r="P86" s="30">
        <f t="shared" si="10"/>
        <v>36.61971830985916</v>
      </c>
      <c r="Q86" s="28">
        <v>10</v>
      </c>
      <c r="R86" s="30">
        <f t="shared" si="11"/>
        <v>3.5211267605633805</v>
      </c>
      <c r="S86" s="28">
        <v>91</v>
      </c>
      <c r="T86" s="30">
        <f t="shared" si="12"/>
        <v>32.04225352112676</v>
      </c>
      <c r="U86" s="28">
        <v>6</v>
      </c>
      <c r="V86" s="30">
        <f t="shared" si="13"/>
        <v>2.112676056338028</v>
      </c>
      <c r="W86" s="28">
        <v>2</v>
      </c>
      <c r="X86" s="30">
        <f t="shared" si="14"/>
        <v>0.7042253521126761</v>
      </c>
    </row>
    <row r="87" spans="1:24" ht="13.5">
      <c r="A87" s="29">
        <v>82</v>
      </c>
      <c r="B87" s="8" t="s">
        <v>72</v>
      </c>
      <c r="C87" s="28">
        <v>962</v>
      </c>
      <c r="D87" s="28">
        <v>387</v>
      </c>
      <c r="E87" s="28">
        <v>359</v>
      </c>
      <c r="F87" s="28">
        <v>27</v>
      </c>
      <c r="G87" s="28">
        <v>4</v>
      </c>
      <c r="H87" s="28">
        <v>23</v>
      </c>
      <c r="I87" s="28">
        <v>0</v>
      </c>
      <c r="J87" s="28">
        <v>0</v>
      </c>
      <c r="K87" s="28">
        <v>800</v>
      </c>
      <c r="L87" s="30">
        <f t="shared" si="8"/>
        <v>83.16008316008316</v>
      </c>
      <c r="M87" s="28">
        <v>156</v>
      </c>
      <c r="N87" s="30">
        <f t="shared" si="9"/>
        <v>19.5</v>
      </c>
      <c r="O87" s="28">
        <v>345</v>
      </c>
      <c r="P87" s="30">
        <f t="shared" si="10"/>
        <v>43.125</v>
      </c>
      <c r="Q87" s="28">
        <v>72</v>
      </c>
      <c r="R87" s="30">
        <f t="shared" si="11"/>
        <v>9</v>
      </c>
      <c r="S87" s="28">
        <v>180</v>
      </c>
      <c r="T87" s="30">
        <f t="shared" si="12"/>
        <v>22.5</v>
      </c>
      <c r="U87" s="28">
        <v>37</v>
      </c>
      <c r="V87" s="30">
        <f t="shared" si="13"/>
        <v>4.625</v>
      </c>
      <c r="W87" s="28">
        <v>10</v>
      </c>
      <c r="X87" s="30">
        <f t="shared" si="14"/>
        <v>1.25</v>
      </c>
    </row>
    <row r="88" spans="1:24" ht="13.5">
      <c r="A88" s="29">
        <v>83</v>
      </c>
      <c r="B88" s="8" t="s">
        <v>73</v>
      </c>
      <c r="C88" s="28">
        <v>358</v>
      </c>
      <c r="D88" s="28">
        <v>190</v>
      </c>
      <c r="E88" s="28">
        <v>81</v>
      </c>
      <c r="F88" s="28">
        <v>1</v>
      </c>
      <c r="G88" s="28">
        <v>0</v>
      </c>
      <c r="H88" s="28">
        <v>5</v>
      </c>
      <c r="I88" s="28">
        <v>0</v>
      </c>
      <c r="J88" s="28">
        <v>40</v>
      </c>
      <c r="K88" s="28">
        <v>317</v>
      </c>
      <c r="L88" s="30">
        <f t="shared" si="8"/>
        <v>88.54748603351955</v>
      </c>
      <c r="M88" s="28">
        <v>159</v>
      </c>
      <c r="N88" s="30">
        <f t="shared" si="9"/>
        <v>50.1577287066246</v>
      </c>
      <c r="O88" s="28">
        <v>59</v>
      </c>
      <c r="P88" s="30">
        <f t="shared" si="10"/>
        <v>18.61198738170347</v>
      </c>
      <c r="Q88" s="28">
        <v>16</v>
      </c>
      <c r="R88" s="30">
        <f t="shared" si="11"/>
        <v>5.047318611987381</v>
      </c>
      <c r="S88" s="28">
        <v>57</v>
      </c>
      <c r="T88" s="30">
        <f t="shared" si="12"/>
        <v>17.981072555205046</v>
      </c>
      <c r="U88" s="28">
        <v>4</v>
      </c>
      <c r="V88" s="30">
        <f t="shared" si="13"/>
        <v>1.2618296529968454</v>
      </c>
      <c r="W88" s="28">
        <v>22</v>
      </c>
      <c r="X88" s="30">
        <f t="shared" si="14"/>
        <v>6.940063091482649</v>
      </c>
    </row>
    <row r="89" spans="1:24" ht="13.5">
      <c r="A89" s="29">
        <v>84</v>
      </c>
      <c r="B89" s="8" t="s">
        <v>74</v>
      </c>
      <c r="C89" s="28">
        <v>320</v>
      </c>
      <c r="D89" s="28">
        <v>112</v>
      </c>
      <c r="E89" s="28">
        <v>126</v>
      </c>
      <c r="F89" s="28">
        <v>27</v>
      </c>
      <c r="G89" s="28">
        <v>2</v>
      </c>
      <c r="H89" s="28">
        <v>5</v>
      </c>
      <c r="I89" s="28">
        <v>14</v>
      </c>
      <c r="J89" s="28">
        <v>0</v>
      </c>
      <c r="K89" s="28">
        <v>286</v>
      </c>
      <c r="L89" s="30">
        <f t="shared" si="8"/>
        <v>89.375</v>
      </c>
      <c r="M89" s="28">
        <v>143</v>
      </c>
      <c r="N89" s="30">
        <f t="shared" si="9"/>
        <v>50</v>
      </c>
      <c r="O89" s="28">
        <v>60</v>
      </c>
      <c r="P89" s="30">
        <f t="shared" si="10"/>
        <v>20.97902097902098</v>
      </c>
      <c r="Q89" s="28">
        <v>11</v>
      </c>
      <c r="R89" s="30">
        <f t="shared" si="11"/>
        <v>3.8461538461538463</v>
      </c>
      <c r="S89" s="28">
        <v>49</v>
      </c>
      <c r="T89" s="30">
        <f t="shared" si="12"/>
        <v>17.132867132867133</v>
      </c>
      <c r="U89" s="28">
        <v>6</v>
      </c>
      <c r="V89" s="30">
        <f t="shared" si="13"/>
        <v>2.097902097902098</v>
      </c>
      <c r="W89" s="28">
        <v>17</v>
      </c>
      <c r="X89" s="30">
        <f t="shared" si="14"/>
        <v>5.944055944055944</v>
      </c>
    </row>
    <row r="90" spans="1:24" ht="13.5">
      <c r="A90" s="29">
        <v>85</v>
      </c>
      <c r="B90" s="8" t="s">
        <v>75</v>
      </c>
      <c r="C90" s="28">
        <v>457</v>
      </c>
      <c r="D90" s="28">
        <v>204</v>
      </c>
      <c r="E90" s="28">
        <v>151</v>
      </c>
      <c r="F90" s="28">
        <v>19</v>
      </c>
      <c r="G90" s="28">
        <v>0</v>
      </c>
      <c r="H90" s="28">
        <v>1</v>
      </c>
      <c r="I90" s="28">
        <v>0</v>
      </c>
      <c r="J90" s="28">
        <v>0</v>
      </c>
      <c r="K90" s="28">
        <v>375</v>
      </c>
      <c r="L90" s="30">
        <f t="shared" si="8"/>
        <v>82.05689277899344</v>
      </c>
      <c r="M90" s="28">
        <v>50</v>
      </c>
      <c r="N90" s="30">
        <f t="shared" si="9"/>
        <v>13.333333333333334</v>
      </c>
      <c r="O90" s="28">
        <v>39</v>
      </c>
      <c r="P90" s="30">
        <f t="shared" si="10"/>
        <v>10.4</v>
      </c>
      <c r="Q90" s="28">
        <v>8</v>
      </c>
      <c r="R90" s="30">
        <f t="shared" si="11"/>
        <v>2.1333333333333333</v>
      </c>
      <c r="S90" s="28">
        <v>14</v>
      </c>
      <c r="T90" s="30">
        <f t="shared" si="12"/>
        <v>3.733333333333334</v>
      </c>
      <c r="U90" s="28">
        <v>4</v>
      </c>
      <c r="V90" s="30">
        <f t="shared" si="13"/>
        <v>1.0666666666666667</v>
      </c>
      <c r="W90" s="28">
        <v>260</v>
      </c>
      <c r="X90" s="30">
        <f t="shared" si="14"/>
        <v>69.33333333333334</v>
      </c>
    </row>
    <row r="91" spans="1:24" ht="13.5">
      <c r="A91" s="29">
        <v>86</v>
      </c>
      <c r="B91" s="8" t="s">
        <v>76</v>
      </c>
      <c r="C91" s="28">
        <v>446</v>
      </c>
      <c r="D91" s="28">
        <v>246</v>
      </c>
      <c r="E91" s="28">
        <v>131</v>
      </c>
      <c r="F91" s="28">
        <v>5</v>
      </c>
      <c r="G91" s="28">
        <v>7</v>
      </c>
      <c r="H91" s="28">
        <v>0</v>
      </c>
      <c r="I91" s="28">
        <v>5</v>
      </c>
      <c r="J91" s="28">
        <v>0</v>
      </c>
      <c r="K91" s="28">
        <v>394</v>
      </c>
      <c r="L91" s="30">
        <f t="shared" si="8"/>
        <v>88.34080717488789</v>
      </c>
      <c r="M91" s="28">
        <v>118</v>
      </c>
      <c r="N91" s="30">
        <f t="shared" si="9"/>
        <v>29.949238578680205</v>
      </c>
      <c r="O91" s="28">
        <v>124</v>
      </c>
      <c r="P91" s="30">
        <f t="shared" si="10"/>
        <v>31.472081218274113</v>
      </c>
      <c r="Q91" s="28">
        <v>12</v>
      </c>
      <c r="R91" s="30">
        <f t="shared" si="11"/>
        <v>3.0456852791878175</v>
      </c>
      <c r="S91" s="28">
        <v>105</v>
      </c>
      <c r="T91" s="30">
        <f t="shared" si="12"/>
        <v>26.649746192893403</v>
      </c>
      <c r="U91" s="28">
        <v>22</v>
      </c>
      <c r="V91" s="30">
        <f t="shared" si="13"/>
        <v>5.583756345177665</v>
      </c>
      <c r="W91" s="28">
        <v>13</v>
      </c>
      <c r="X91" s="30">
        <f t="shared" si="14"/>
        <v>3.2994923857868024</v>
      </c>
    </row>
    <row r="92" spans="1:24" ht="13.5">
      <c r="A92" s="29">
        <v>87</v>
      </c>
      <c r="B92" s="8" t="s">
        <v>77</v>
      </c>
      <c r="C92" s="28">
        <v>298</v>
      </c>
      <c r="D92" s="28">
        <v>77</v>
      </c>
      <c r="E92" s="28">
        <v>93</v>
      </c>
      <c r="F92" s="28">
        <v>4</v>
      </c>
      <c r="G92" s="28">
        <v>2</v>
      </c>
      <c r="H92" s="28">
        <v>8</v>
      </c>
      <c r="I92" s="28">
        <v>0</v>
      </c>
      <c r="J92" s="28">
        <v>0</v>
      </c>
      <c r="K92" s="28">
        <v>184</v>
      </c>
      <c r="L92" s="30">
        <f t="shared" si="8"/>
        <v>61.74496644295302</v>
      </c>
      <c r="M92" s="28">
        <v>60</v>
      </c>
      <c r="N92" s="30">
        <f t="shared" si="9"/>
        <v>32.608695652173914</v>
      </c>
      <c r="O92" s="28">
        <v>61</v>
      </c>
      <c r="P92" s="30">
        <f t="shared" si="10"/>
        <v>33.15217391304348</v>
      </c>
      <c r="Q92" s="28">
        <v>20</v>
      </c>
      <c r="R92" s="30">
        <f t="shared" si="11"/>
        <v>10.869565217391305</v>
      </c>
      <c r="S92" s="28">
        <v>30</v>
      </c>
      <c r="T92" s="30">
        <f t="shared" si="12"/>
        <v>16.304347826086957</v>
      </c>
      <c r="U92" s="28">
        <v>13</v>
      </c>
      <c r="V92" s="30">
        <f t="shared" si="13"/>
        <v>7.065217391304348</v>
      </c>
      <c r="W92" s="28">
        <v>0</v>
      </c>
      <c r="X92" s="30">
        <f t="shared" si="14"/>
        <v>0</v>
      </c>
    </row>
    <row r="93" spans="1:24" ht="13.5">
      <c r="A93" s="29">
        <v>88</v>
      </c>
      <c r="B93" s="8" t="s">
        <v>78</v>
      </c>
      <c r="C93" s="28">
        <v>1622</v>
      </c>
      <c r="D93" s="28">
        <v>843</v>
      </c>
      <c r="E93" s="28">
        <v>636</v>
      </c>
      <c r="F93" s="28">
        <v>6</v>
      </c>
      <c r="G93" s="28">
        <v>13</v>
      </c>
      <c r="H93" s="28">
        <v>16</v>
      </c>
      <c r="I93" s="28">
        <v>0</v>
      </c>
      <c r="J93" s="28">
        <v>63</v>
      </c>
      <c r="K93" s="28">
        <v>1577</v>
      </c>
      <c r="L93" s="30">
        <f t="shared" si="8"/>
        <v>97.22564734895191</v>
      </c>
      <c r="M93" s="28">
        <v>367</v>
      </c>
      <c r="N93" s="30">
        <f t="shared" si="9"/>
        <v>23.272035510462903</v>
      </c>
      <c r="O93" s="28">
        <v>530</v>
      </c>
      <c r="P93" s="30">
        <f t="shared" si="10"/>
        <v>33.60811667723526</v>
      </c>
      <c r="Q93" s="28">
        <v>88</v>
      </c>
      <c r="R93" s="30">
        <f t="shared" si="11"/>
        <v>5.580215599239061</v>
      </c>
      <c r="S93" s="28">
        <v>147</v>
      </c>
      <c r="T93" s="30">
        <f t="shared" si="12"/>
        <v>9.32149651236525</v>
      </c>
      <c r="U93" s="28">
        <v>58</v>
      </c>
      <c r="V93" s="30">
        <f t="shared" si="13"/>
        <v>3.6778693722257447</v>
      </c>
      <c r="W93" s="28">
        <v>387</v>
      </c>
      <c r="X93" s="30">
        <f t="shared" si="14"/>
        <v>24.540266328471784</v>
      </c>
    </row>
    <row r="94" spans="1:24" ht="13.5">
      <c r="A94" s="29">
        <v>89</v>
      </c>
      <c r="B94" s="8" t="s">
        <v>79</v>
      </c>
      <c r="C94" s="28">
        <v>1770</v>
      </c>
      <c r="D94" s="28">
        <v>697</v>
      </c>
      <c r="E94" s="28">
        <v>842</v>
      </c>
      <c r="F94" s="28">
        <v>22</v>
      </c>
      <c r="G94" s="28">
        <v>2</v>
      </c>
      <c r="H94" s="28">
        <v>2</v>
      </c>
      <c r="I94" s="28">
        <v>50</v>
      </c>
      <c r="J94" s="28">
        <v>0</v>
      </c>
      <c r="K94" s="28">
        <v>1615</v>
      </c>
      <c r="L94" s="30">
        <f t="shared" si="8"/>
        <v>91.24293785310734</v>
      </c>
      <c r="M94" s="28">
        <v>293</v>
      </c>
      <c r="N94" s="30">
        <f t="shared" si="9"/>
        <v>18.142414860681114</v>
      </c>
      <c r="O94" s="28">
        <v>952</v>
      </c>
      <c r="P94" s="30">
        <f t="shared" si="10"/>
        <v>58.94736842105262</v>
      </c>
      <c r="Q94" s="28">
        <v>87</v>
      </c>
      <c r="R94" s="30">
        <f t="shared" si="11"/>
        <v>5.386996904024768</v>
      </c>
      <c r="S94" s="28">
        <v>133</v>
      </c>
      <c r="T94" s="30">
        <f t="shared" si="12"/>
        <v>8.235294117647058</v>
      </c>
      <c r="U94" s="28">
        <v>53</v>
      </c>
      <c r="V94" s="30">
        <f t="shared" si="13"/>
        <v>3.281733746130031</v>
      </c>
      <c r="W94" s="28">
        <v>97</v>
      </c>
      <c r="X94" s="30">
        <f t="shared" si="14"/>
        <v>6.006191950464396</v>
      </c>
    </row>
    <row r="95" spans="1:24" ht="13.5">
      <c r="A95" s="29">
        <v>90</v>
      </c>
      <c r="B95" s="8" t="s">
        <v>80</v>
      </c>
      <c r="C95" s="28">
        <v>98</v>
      </c>
      <c r="D95" s="28">
        <v>42</v>
      </c>
      <c r="E95" s="28">
        <v>27</v>
      </c>
      <c r="F95" s="28">
        <v>0</v>
      </c>
      <c r="G95" s="28">
        <v>0</v>
      </c>
      <c r="H95" s="28">
        <v>1</v>
      </c>
      <c r="I95" s="28">
        <v>0</v>
      </c>
      <c r="J95" s="28">
        <v>1</v>
      </c>
      <c r="K95" s="28">
        <v>71</v>
      </c>
      <c r="L95" s="30">
        <f t="shared" si="8"/>
        <v>72.44897959183673</v>
      </c>
      <c r="M95" s="28">
        <v>9</v>
      </c>
      <c r="N95" s="30">
        <f t="shared" si="9"/>
        <v>12.676056338028168</v>
      </c>
      <c r="O95" s="28">
        <v>43</v>
      </c>
      <c r="P95" s="30">
        <f t="shared" si="10"/>
        <v>60.56338028169014</v>
      </c>
      <c r="Q95" s="28">
        <v>9</v>
      </c>
      <c r="R95" s="30">
        <f t="shared" si="11"/>
        <v>12.676056338028168</v>
      </c>
      <c r="S95" s="28">
        <v>2</v>
      </c>
      <c r="T95" s="30">
        <f t="shared" si="12"/>
        <v>2.8169014084507045</v>
      </c>
      <c r="U95" s="28">
        <v>2</v>
      </c>
      <c r="V95" s="30">
        <f t="shared" si="13"/>
        <v>2.8169014084507045</v>
      </c>
      <c r="W95" s="28">
        <v>6</v>
      </c>
      <c r="X95" s="30">
        <f t="shared" si="14"/>
        <v>8.450704225352112</v>
      </c>
    </row>
    <row r="96" spans="1:24" ht="13.5">
      <c r="A96" s="29">
        <v>91</v>
      </c>
      <c r="B96" s="8" t="s">
        <v>81</v>
      </c>
      <c r="C96" s="28">
        <v>94</v>
      </c>
      <c r="D96" s="28">
        <v>51</v>
      </c>
      <c r="E96" s="28">
        <v>36</v>
      </c>
      <c r="F96" s="28">
        <v>5</v>
      </c>
      <c r="G96" s="28">
        <v>0</v>
      </c>
      <c r="H96" s="28">
        <v>0</v>
      </c>
      <c r="I96" s="28">
        <v>3</v>
      </c>
      <c r="J96" s="28">
        <v>0</v>
      </c>
      <c r="K96" s="28">
        <v>95</v>
      </c>
      <c r="L96" s="30">
        <f t="shared" si="8"/>
        <v>101.06382978723406</v>
      </c>
      <c r="M96" s="28">
        <v>5</v>
      </c>
      <c r="N96" s="30">
        <f t="shared" si="9"/>
        <v>5.263157894736842</v>
      </c>
      <c r="O96" s="28">
        <v>43</v>
      </c>
      <c r="P96" s="30">
        <f t="shared" si="10"/>
        <v>45.26315789473684</v>
      </c>
      <c r="Q96" s="28">
        <v>10</v>
      </c>
      <c r="R96" s="30">
        <f t="shared" si="11"/>
        <v>10.526315789473683</v>
      </c>
      <c r="S96" s="28">
        <v>13</v>
      </c>
      <c r="T96" s="30">
        <f t="shared" si="12"/>
        <v>13.684210526315791</v>
      </c>
      <c r="U96" s="28">
        <v>5</v>
      </c>
      <c r="V96" s="30">
        <f t="shared" si="13"/>
        <v>5.263157894736842</v>
      </c>
      <c r="W96" s="28">
        <v>19</v>
      </c>
      <c r="X96" s="30">
        <f t="shared" si="14"/>
        <v>20</v>
      </c>
    </row>
    <row r="97" spans="1:24" ht="13.5">
      <c r="A97" s="29">
        <v>92</v>
      </c>
      <c r="B97" s="8" t="s">
        <v>82</v>
      </c>
      <c r="C97" s="28">
        <v>647</v>
      </c>
      <c r="D97" s="28">
        <v>265</v>
      </c>
      <c r="E97" s="28">
        <v>139</v>
      </c>
      <c r="F97" s="28">
        <v>11</v>
      </c>
      <c r="G97" s="28">
        <v>0</v>
      </c>
      <c r="H97" s="28">
        <v>3</v>
      </c>
      <c r="I97" s="28">
        <v>28</v>
      </c>
      <c r="J97" s="28">
        <v>4</v>
      </c>
      <c r="K97" s="28">
        <v>450</v>
      </c>
      <c r="L97" s="30">
        <f t="shared" si="8"/>
        <v>69.55177743431221</v>
      </c>
      <c r="M97" s="28">
        <v>178</v>
      </c>
      <c r="N97" s="30">
        <f t="shared" si="9"/>
        <v>39.55555555555556</v>
      </c>
      <c r="O97" s="28">
        <v>160</v>
      </c>
      <c r="P97" s="30">
        <f t="shared" si="10"/>
        <v>35.55555555555556</v>
      </c>
      <c r="Q97" s="28">
        <v>31</v>
      </c>
      <c r="R97" s="30">
        <f t="shared" si="11"/>
        <v>6.888888888888889</v>
      </c>
      <c r="S97" s="28">
        <v>32</v>
      </c>
      <c r="T97" s="30">
        <f t="shared" si="12"/>
        <v>7.111111111111111</v>
      </c>
      <c r="U97" s="28">
        <v>39</v>
      </c>
      <c r="V97" s="30">
        <f t="shared" si="13"/>
        <v>8.666666666666668</v>
      </c>
      <c r="W97" s="28">
        <v>10</v>
      </c>
      <c r="X97" s="30">
        <f t="shared" si="14"/>
        <v>2.2222222222222223</v>
      </c>
    </row>
    <row r="98" spans="1:24" ht="13.5">
      <c r="A98" s="29">
        <v>93</v>
      </c>
      <c r="B98" s="8" t="s">
        <v>83</v>
      </c>
      <c r="C98" s="28">
        <v>407</v>
      </c>
      <c r="D98" s="28">
        <v>206</v>
      </c>
      <c r="E98" s="28">
        <v>109</v>
      </c>
      <c r="F98" s="28">
        <v>10</v>
      </c>
      <c r="G98" s="28">
        <v>2</v>
      </c>
      <c r="H98" s="28">
        <v>3</v>
      </c>
      <c r="I98" s="28">
        <v>23</v>
      </c>
      <c r="J98" s="28">
        <v>0</v>
      </c>
      <c r="K98" s="28">
        <v>353</v>
      </c>
      <c r="L98" s="30">
        <f t="shared" si="8"/>
        <v>86.73218673218673</v>
      </c>
      <c r="M98" s="28">
        <v>66</v>
      </c>
      <c r="N98" s="30">
        <f t="shared" si="9"/>
        <v>18.69688385269122</v>
      </c>
      <c r="O98" s="28">
        <v>111</v>
      </c>
      <c r="P98" s="30">
        <f t="shared" si="10"/>
        <v>31.444759206798867</v>
      </c>
      <c r="Q98" s="28">
        <v>38</v>
      </c>
      <c r="R98" s="30">
        <f t="shared" si="11"/>
        <v>10.764872521246458</v>
      </c>
      <c r="S98" s="28">
        <v>131</v>
      </c>
      <c r="T98" s="30">
        <f t="shared" si="12"/>
        <v>37.110481586402265</v>
      </c>
      <c r="U98" s="28">
        <v>4</v>
      </c>
      <c r="V98" s="30">
        <f t="shared" si="13"/>
        <v>1.13314447592068</v>
      </c>
      <c r="W98" s="28">
        <v>3</v>
      </c>
      <c r="X98" s="30">
        <f t="shared" si="14"/>
        <v>0.84985835694051</v>
      </c>
    </row>
    <row r="99" spans="1:24" ht="13.5">
      <c r="A99" s="29">
        <v>94</v>
      </c>
      <c r="B99" s="8" t="s">
        <v>84</v>
      </c>
      <c r="C99" s="28">
        <v>633</v>
      </c>
      <c r="D99" s="28">
        <v>308</v>
      </c>
      <c r="E99" s="28">
        <v>195</v>
      </c>
      <c r="F99" s="28">
        <v>1</v>
      </c>
      <c r="G99" s="28">
        <v>0</v>
      </c>
      <c r="H99" s="28">
        <v>2</v>
      </c>
      <c r="I99" s="28">
        <v>7</v>
      </c>
      <c r="J99" s="28">
        <v>0</v>
      </c>
      <c r="K99" s="28">
        <v>513</v>
      </c>
      <c r="L99" s="30">
        <f t="shared" si="8"/>
        <v>81.04265402843602</v>
      </c>
      <c r="M99" s="28">
        <v>173</v>
      </c>
      <c r="N99" s="30">
        <f t="shared" si="9"/>
        <v>33.72319688109162</v>
      </c>
      <c r="O99" s="28">
        <v>187</v>
      </c>
      <c r="P99" s="30">
        <f t="shared" si="10"/>
        <v>36.45224171539961</v>
      </c>
      <c r="Q99" s="28">
        <v>19</v>
      </c>
      <c r="R99" s="30">
        <f t="shared" si="11"/>
        <v>3.7037037037037033</v>
      </c>
      <c r="S99" s="28">
        <v>91</v>
      </c>
      <c r="T99" s="30">
        <f t="shared" si="12"/>
        <v>17.73879142300195</v>
      </c>
      <c r="U99" s="28">
        <v>13</v>
      </c>
      <c r="V99" s="30">
        <f t="shared" si="13"/>
        <v>2.53411306042885</v>
      </c>
      <c r="W99" s="28">
        <v>30</v>
      </c>
      <c r="X99" s="30">
        <f t="shared" si="14"/>
        <v>5.847953216374268</v>
      </c>
    </row>
    <row r="100" spans="1:24" ht="13.5">
      <c r="A100" s="29">
        <v>95</v>
      </c>
      <c r="B100" s="8" t="s">
        <v>85</v>
      </c>
      <c r="C100" s="28">
        <v>186</v>
      </c>
      <c r="D100" s="28">
        <v>88</v>
      </c>
      <c r="E100" s="28">
        <v>24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112</v>
      </c>
      <c r="L100" s="30">
        <f t="shared" si="8"/>
        <v>60.215053763440864</v>
      </c>
      <c r="M100" s="28">
        <v>23</v>
      </c>
      <c r="N100" s="30">
        <f t="shared" si="9"/>
        <v>20.535714285714285</v>
      </c>
      <c r="O100" s="28">
        <v>39</v>
      </c>
      <c r="P100" s="30">
        <f t="shared" si="10"/>
        <v>34.82142857142857</v>
      </c>
      <c r="Q100" s="28">
        <v>7</v>
      </c>
      <c r="R100" s="30">
        <f t="shared" si="11"/>
        <v>6.25</v>
      </c>
      <c r="S100" s="28">
        <v>21</v>
      </c>
      <c r="T100" s="30">
        <f t="shared" si="12"/>
        <v>18.75</v>
      </c>
      <c r="U100" s="28">
        <v>7</v>
      </c>
      <c r="V100" s="30">
        <f t="shared" si="13"/>
        <v>6.25</v>
      </c>
      <c r="W100" s="28">
        <v>15</v>
      </c>
      <c r="X100" s="30">
        <f t="shared" si="14"/>
        <v>13.392857142857142</v>
      </c>
    </row>
    <row r="101" spans="1:24" ht="13.5">
      <c r="A101" s="29">
        <v>96</v>
      </c>
      <c r="B101" s="8" t="s">
        <v>86</v>
      </c>
      <c r="C101" s="28">
        <v>624</v>
      </c>
      <c r="D101" s="28">
        <v>302</v>
      </c>
      <c r="E101" s="28">
        <v>153</v>
      </c>
      <c r="F101" s="28">
        <v>22</v>
      </c>
      <c r="G101" s="28">
        <v>0</v>
      </c>
      <c r="H101" s="28">
        <v>11</v>
      </c>
      <c r="I101" s="28">
        <v>5</v>
      </c>
      <c r="J101" s="28">
        <v>24</v>
      </c>
      <c r="K101" s="28">
        <v>517</v>
      </c>
      <c r="L101" s="30">
        <f t="shared" si="8"/>
        <v>82.8525641025641</v>
      </c>
      <c r="M101" s="28">
        <v>213</v>
      </c>
      <c r="N101" s="30">
        <f t="shared" si="9"/>
        <v>41.19922630560928</v>
      </c>
      <c r="O101" s="28">
        <v>143</v>
      </c>
      <c r="P101" s="30">
        <f t="shared" si="10"/>
        <v>27.659574468085108</v>
      </c>
      <c r="Q101" s="28">
        <v>13</v>
      </c>
      <c r="R101" s="30">
        <f t="shared" si="11"/>
        <v>2.5145067698259185</v>
      </c>
      <c r="S101" s="28">
        <v>75</v>
      </c>
      <c r="T101" s="30">
        <f t="shared" si="12"/>
        <v>14.506769825918761</v>
      </c>
      <c r="U101" s="28">
        <v>20</v>
      </c>
      <c r="V101" s="30">
        <f t="shared" si="13"/>
        <v>3.8684719535783367</v>
      </c>
      <c r="W101" s="28">
        <v>53</v>
      </c>
      <c r="X101" s="30">
        <f t="shared" si="14"/>
        <v>10.251450676982591</v>
      </c>
    </row>
    <row r="102" spans="1:24" ht="13.5">
      <c r="A102" s="29">
        <v>97</v>
      </c>
      <c r="B102" s="8" t="s">
        <v>87</v>
      </c>
      <c r="C102" s="28">
        <v>341</v>
      </c>
      <c r="D102" s="28">
        <v>138</v>
      </c>
      <c r="E102" s="28">
        <v>118</v>
      </c>
      <c r="F102" s="28">
        <v>9</v>
      </c>
      <c r="G102" s="28">
        <v>0</v>
      </c>
      <c r="H102" s="28">
        <v>8</v>
      </c>
      <c r="I102" s="28">
        <v>18</v>
      </c>
      <c r="J102" s="28">
        <v>2</v>
      </c>
      <c r="K102" s="28">
        <v>293</v>
      </c>
      <c r="L102" s="30">
        <f t="shared" si="8"/>
        <v>85.92375366568915</v>
      </c>
      <c r="M102" s="28">
        <v>35</v>
      </c>
      <c r="N102" s="30">
        <f t="shared" si="9"/>
        <v>11.945392491467576</v>
      </c>
      <c r="O102" s="28">
        <v>16</v>
      </c>
      <c r="P102" s="30">
        <f t="shared" si="10"/>
        <v>5.460750853242321</v>
      </c>
      <c r="Q102" s="28">
        <v>3</v>
      </c>
      <c r="R102" s="30">
        <f t="shared" si="11"/>
        <v>1.023890784982935</v>
      </c>
      <c r="S102" s="28">
        <v>13</v>
      </c>
      <c r="T102" s="30">
        <f t="shared" si="12"/>
        <v>4.436860068259386</v>
      </c>
      <c r="U102" s="28">
        <v>10</v>
      </c>
      <c r="V102" s="30">
        <f t="shared" si="13"/>
        <v>3.4129692832764507</v>
      </c>
      <c r="W102" s="28">
        <v>216</v>
      </c>
      <c r="X102" s="30">
        <f t="shared" si="14"/>
        <v>73.72013651877133</v>
      </c>
    </row>
    <row r="103" spans="1:24" ht="13.5">
      <c r="A103" s="29">
        <v>98</v>
      </c>
      <c r="B103" s="8" t="s">
        <v>88</v>
      </c>
      <c r="C103" s="28">
        <v>1043</v>
      </c>
      <c r="D103" s="28">
        <v>563</v>
      </c>
      <c r="E103" s="28">
        <v>486</v>
      </c>
      <c r="F103" s="28">
        <v>27</v>
      </c>
      <c r="G103" s="28">
        <v>1</v>
      </c>
      <c r="H103" s="28">
        <v>11</v>
      </c>
      <c r="I103" s="28">
        <v>2</v>
      </c>
      <c r="J103" s="28">
        <v>0</v>
      </c>
      <c r="K103" s="28">
        <v>1090</v>
      </c>
      <c r="L103" s="30">
        <f t="shared" si="8"/>
        <v>104.50623202301055</v>
      </c>
      <c r="M103" s="28">
        <v>183</v>
      </c>
      <c r="N103" s="30">
        <f t="shared" si="9"/>
        <v>16.788990825688074</v>
      </c>
      <c r="O103" s="28">
        <v>461</v>
      </c>
      <c r="P103" s="30">
        <f t="shared" si="10"/>
        <v>42.293577981651374</v>
      </c>
      <c r="Q103" s="28">
        <v>316</v>
      </c>
      <c r="R103" s="30">
        <f t="shared" si="11"/>
        <v>28.990825688073397</v>
      </c>
      <c r="S103" s="28">
        <v>89</v>
      </c>
      <c r="T103" s="30">
        <f t="shared" si="12"/>
        <v>8.1651376146789</v>
      </c>
      <c r="U103" s="28">
        <v>39</v>
      </c>
      <c r="V103" s="30">
        <f t="shared" si="13"/>
        <v>3.577981651376147</v>
      </c>
      <c r="W103" s="28">
        <v>2</v>
      </c>
      <c r="X103" s="30">
        <f t="shared" si="14"/>
        <v>0.1834862385321101</v>
      </c>
    </row>
    <row r="104" spans="1:24" ht="13.5">
      <c r="A104" s="29"/>
      <c r="B104" s="8"/>
      <c r="C104" s="28"/>
      <c r="D104" s="28"/>
      <c r="E104" s="28"/>
      <c r="F104" s="28"/>
      <c r="G104" s="28"/>
      <c r="H104" s="28"/>
      <c r="I104" s="28"/>
      <c r="J104" s="28"/>
      <c r="K104" s="28"/>
      <c r="L104" s="30"/>
      <c r="M104" s="28"/>
      <c r="N104" s="30"/>
      <c r="O104" s="28"/>
      <c r="P104" s="30"/>
      <c r="Q104" s="28"/>
      <c r="R104" s="30"/>
      <c r="S104" s="28"/>
      <c r="T104" s="30"/>
      <c r="U104" s="28"/>
      <c r="V104" s="30"/>
      <c r="W104" s="28"/>
      <c r="X104" s="30"/>
    </row>
    <row r="105" spans="1:24" ht="13.5">
      <c r="A105" s="29"/>
      <c r="B105" s="35" t="s">
        <v>141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30"/>
      <c r="M105" s="28"/>
      <c r="N105" s="30"/>
      <c r="O105" s="28"/>
      <c r="P105" s="30"/>
      <c r="Q105" s="28"/>
      <c r="R105" s="30"/>
      <c r="S105" s="28"/>
      <c r="T105" s="30"/>
      <c r="U105" s="28"/>
      <c r="V105" s="30"/>
      <c r="W105" s="28"/>
      <c r="X105" s="30"/>
    </row>
    <row r="106" spans="1:24" ht="13.5">
      <c r="A106" s="29"/>
      <c r="B106" s="8"/>
      <c r="C106" s="28"/>
      <c r="D106" s="28"/>
      <c r="E106" s="28"/>
      <c r="F106" s="28"/>
      <c r="G106" s="28"/>
      <c r="H106" s="28"/>
      <c r="I106" s="28"/>
      <c r="J106" s="28"/>
      <c r="K106" s="28"/>
      <c r="L106" s="30"/>
      <c r="M106" s="28"/>
      <c r="N106" s="30"/>
      <c r="O106" s="28"/>
      <c r="P106" s="30"/>
      <c r="Q106" s="28"/>
      <c r="R106" s="30"/>
      <c r="S106" s="28"/>
      <c r="T106" s="30"/>
      <c r="U106" s="28"/>
      <c r="V106" s="30"/>
      <c r="W106" s="28"/>
      <c r="X106" s="30"/>
    </row>
    <row r="107" spans="1:24" ht="13.5">
      <c r="A107" s="29">
        <v>101</v>
      </c>
      <c r="B107" s="31" t="s">
        <v>89</v>
      </c>
      <c r="C107" s="28">
        <v>654</v>
      </c>
      <c r="D107" s="28">
        <v>358</v>
      </c>
      <c r="E107" s="28">
        <v>150</v>
      </c>
      <c r="F107" s="28">
        <v>11</v>
      </c>
      <c r="G107" s="28">
        <v>9</v>
      </c>
      <c r="H107" s="28">
        <v>0</v>
      </c>
      <c r="I107" s="28">
        <v>0</v>
      </c>
      <c r="J107" s="28">
        <v>0</v>
      </c>
      <c r="K107" s="28">
        <v>528</v>
      </c>
      <c r="L107" s="30">
        <f aca="true" t="shared" si="15" ref="L107:L141">K107/C107*100</f>
        <v>80.73394495412845</v>
      </c>
      <c r="M107" s="28">
        <v>184</v>
      </c>
      <c r="N107" s="30">
        <f t="shared" si="9"/>
        <v>34.84848484848485</v>
      </c>
      <c r="O107" s="28">
        <v>252</v>
      </c>
      <c r="P107" s="30">
        <f t="shared" si="10"/>
        <v>47.72727272727273</v>
      </c>
      <c r="Q107" s="28">
        <v>14</v>
      </c>
      <c r="R107" s="30">
        <f t="shared" si="11"/>
        <v>2.6515151515151514</v>
      </c>
      <c r="S107" s="28">
        <v>65</v>
      </c>
      <c r="T107" s="30">
        <f t="shared" si="12"/>
        <v>12.31060606060606</v>
      </c>
      <c r="U107" s="28">
        <v>10</v>
      </c>
      <c r="V107" s="30">
        <f t="shared" si="13"/>
        <v>1.893939393939394</v>
      </c>
      <c r="W107" s="28">
        <v>3</v>
      </c>
      <c r="X107" s="30">
        <f t="shared" si="14"/>
        <v>0.5681818181818182</v>
      </c>
    </row>
    <row r="108" spans="1:24" ht="13.5">
      <c r="A108" s="29">
        <v>102</v>
      </c>
      <c r="B108" s="31" t="s">
        <v>90</v>
      </c>
      <c r="C108" s="28">
        <v>216</v>
      </c>
      <c r="D108" s="28">
        <v>90</v>
      </c>
      <c r="E108" s="28">
        <v>52</v>
      </c>
      <c r="F108" s="28">
        <v>7</v>
      </c>
      <c r="G108" s="28">
        <v>0</v>
      </c>
      <c r="H108" s="28">
        <v>3</v>
      </c>
      <c r="I108" s="28">
        <v>1</v>
      </c>
      <c r="J108" s="28">
        <v>8</v>
      </c>
      <c r="K108" s="28">
        <v>161</v>
      </c>
      <c r="L108" s="30">
        <f t="shared" si="15"/>
        <v>74.53703703703704</v>
      </c>
      <c r="M108" s="28">
        <v>38</v>
      </c>
      <c r="N108" s="30">
        <f t="shared" si="9"/>
        <v>23.60248447204969</v>
      </c>
      <c r="O108" s="28">
        <v>67</v>
      </c>
      <c r="P108" s="30">
        <f t="shared" si="10"/>
        <v>41.61490683229814</v>
      </c>
      <c r="Q108" s="28">
        <v>3</v>
      </c>
      <c r="R108" s="30">
        <f t="shared" si="11"/>
        <v>1.8633540372670807</v>
      </c>
      <c r="S108" s="28">
        <v>45</v>
      </c>
      <c r="T108" s="30">
        <f t="shared" si="12"/>
        <v>27.95031055900621</v>
      </c>
      <c r="U108" s="28">
        <v>4</v>
      </c>
      <c r="V108" s="30">
        <f t="shared" si="13"/>
        <v>2.484472049689441</v>
      </c>
      <c r="W108" s="28">
        <v>4</v>
      </c>
      <c r="X108" s="30">
        <f t="shared" si="14"/>
        <v>2.484472049689441</v>
      </c>
    </row>
    <row r="109" spans="1:24" ht="13.5">
      <c r="A109" s="29">
        <v>103</v>
      </c>
      <c r="B109" s="31" t="s">
        <v>91</v>
      </c>
      <c r="C109" s="28">
        <v>78</v>
      </c>
      <c r="D109" s="28">
        <v>42</v>
      </c>
      <c r="E109" s="28">
        <v>17</v>
      </c>
      <c r="F109" s="28">
        <v>5</v>
      </c>
      <c r="G109" s="28">
        <v>0</v>
      </c>
      <c r="H109" s="28">
        <v>0</v>
      </c>
      <c r="I109" s="28">
        <v>0</v>
      </c>
      <c r="J109" s="28">
        <v>0</v>
      </c>
      <c r="K109" s="28">
        <v>64</v>
      </c>
      <c r="L109" s="30">
        <f t="shared" si="15"/>
        <v>82.05128205128204</v>
      </c>
      <c r="M109" s="28">
        <v>15</v>
      </c>
      <c r="N109" s="30">
        <f t="shared" si="9"/>
        <v>23.4375</v>
      </c>
      <c r="O109" s="28">
        <v>20</v>
      </c>
      <c r="P109" s="30">
        <f t="shared" si="10"/>
        <v>31.25</v>
      </c>
      <c r="Q109" s="28">
        <v>6</v>
      </c>
      <c r="R109" s="30">
        <f t="shared" si="11"/>
        <v>9.375</v>
      </c>
      <c r="S109" s="28">
        <v>18</v>
      </c>
      <c r="T109" s="30">
        <f t="shared" si="12"/>
        <v>28.125</v>
      </c>
      <c r="U109" s="28">
        <v>4</v>
      </c>
      <c r="V109" s="30">
        <f t="shared" si="13"/>
        <v>6.25</v>
      </c>
      <c r="W109" s="28">
        <v>1</v>
      </c>
      <c r="X109" s="30">
        <f t="shared" si="14"/>
        <v>1.5625</v>
      </c>
    </row>
    <row r="110" spans="1:24" ht="13.5">
      <c r="A110" s="29">
        <v>104</v>
      </c>
      <c r="B110" s="31" t="s">
        <v>92</v>
      </c>
      <c r="C110" s="28">
        <v>318</v>
      </c>
      <c r="D110" s="28">
        <v>109</v>
      </c>
      <c r="E110" s="28">
        <v>118</v>
      </c>
      <c r="F110" s="28">
        <v>18</v>
      </c>
      <c r="G110" s="28">
        <v>0</v>
      </c>
      <c r="H110" s="28">
        <v>5</v>
      </c>
      <c r="I110" s="28">
        <v>0</v>
      </c>
      <c r="J110" s="28">
        <v>0</v>
      </c>
      <c r="K110" s="28">
        <v>250</v>
      </c>
      <c r="L110" s="30">
        <f t="shared" si="15"/>
        <v>78.61635220125787</v>
      </c>
      <c r="M110" s="28">
        <v>32</v>
      </c>
      <c r="N110" s="30">
        <f t="shared" si="9"/>
        <v>12.8</v>
      </c>
      <c r="O110" s="28">
        <v>90</v>
      </c>
      <c r="P110" s="30">
        <f t="shared" si="10"/>
        <v>36</v>
      </c>
      <c r="Q110" s="28">
        <v>2</v>
      </c>
      <c r="R110" s="30">
        <f t="shared" si="11"/>
        <v>0.8</v>
      </c>
      <c r="S110" s="28">
        <v>10</v>
      </c>
      <c r="T110" s="30">
        <f t="shared" si="12"/>
        <v>4</v>
      </c>
      <c r="U110" s="28">
        <v>4</v>
      </c>
      <c r="V110" s="30">
        <f t="shared" si="13"/>
        <v>1.6</v>
      </c>
      <c r="W110" s="28">
        <v>112</v>
      </c>
      <c r="X110" s="30">
        <f t="shared" si="14"/>
        <v>44.800000000000004</v>
      </c>
    </row>
    <row r="111" spans="1:24" ht="13.5">
      <c r="A111" s="29">
        <v>136</v>
      </c>
      <c r="B111" s="31" t="s">
        <v>93</v>
      </c>
      <c r="C111" s="28">
        <v>2895</v>
      </c>
      <c r="D111" s="28">
        <v>1116</v>
      </c>
      <c r="E111" s="28">
        <v>1279</v>
      </c>
      <c r="F111" s="28">
        <v>97</v>
      </c>
      <c r="G111" s="28">
        <v>21</v>
      </c>
      <c r="H111" s="28">
        <v>47</v>
      </c>
      <c r="I111" s="28">
        <v>49</v>
      </c>
      <c r="J111" s="28">
        <v>20</v>
      </c>
      <c r="K111" s="28">
        <v>2629</v>
      </c>
      <c r="L111" s="30">
        <f t="shared" si="15"/>
        <v>90.81174438687391</v>
      </c>
      <c r="M111" s="28">
        <v>624</v>
      </c>
      <c r="N111" s="30">
        <f t="shared" si="9"/>
        <v>23.735260555344237</v>
      </c>
      <c r="O111" s="28">
        <v>1193</v>
      </c>
      <c r="P111" s="30">
        <f t="shared" si="10"/>
        <v>45.37847090148345</v>
      </c>
      <c r="Q111" s="28">
        <v>189</v>
      </c>
      <c r="R111" s="30">
        <f t="shared" si="11"/>
        <v>7.189045264359072</v>
      </c>
      <c r="S111" s="28">
        <v>177</v>
      </c>
      <c r="T111" s="30">
        <f t="shared" si="12"/>
        <v>6.7325979459870675</v>
      </c>
      <c r="U111" s="28">
        <v>80</v>
      </c>
      <c r="V111" s="30">
        <f t="shared" si="13"/>
        <v>3.0429821224800304</v>
      </c>
      <c r="W111" s="28">
        <v>366</v>
      </c>
      <c r="X111" s="30">
        <f t="shared" si="14"/>
        <v>13.921643210346138</v>
      </c>
    </row>
    <row r="112" spans="1:24" ht="13.5">
      <c r="A112" s="29">
        <v>106</v>
      </c>
      <c r="B112" s="31" t="s">
        <v>94</v>
      </c>
      <c r="C112" s="28">
        <v>216</v>
      </c>
      <c r="D112" s="28">
        <v>75</v>
      </c>
      <c r="E112" s="28">
        <v>83</v>
      </c>
      <c r="F112" s="28">
        <v>10</v>
      </c>
      <c r="G112" s="28">
        <v>1</v>
      </c>
      <c r="H112" s="28">
        <v>0</v>
      </c>
      <c r="I112" s="28">
        <v>0</v>
      </c>
      <c r="J112" s="28">
        <v>0</v>
      </c>
      <c r="K112" s="28">
        <v>169</v>
      </c>
      <c r="L112" s="30">
        <f t="shared" si="15"/>
        <v>78.24074074074075</v>
      </c>
      <c r="M112" s="28">
        <v>38</v>
      </c>
      <c r="N112" s="30">
        <f t="shared" si="9"/>
        <v>22.485207100591715</v>
      </c>
      <c r="O112" s="28">
        <v>99</v>
      </c>
      <c r="P112" s="30">
        <f t="shared" si="10"/>
        <v>58.57988165680473</v>
      </c>
      <c r="Q112" s="28">
        <v>14</v>
      </c>
      <c r="R112" s="30">
        <f t="shared" si="11"/>
        <v>8.284023668639055</v>
      </c>
      <c r="S112" s="28">
        <v>9</v>
      </c>
      <c r="T112" s="30">
        <f t="shared" si="12"/>
        <v>5.325443786982249</v>
      </c>
      <c r="U112" s="28">
        <v>7</v>
      </c>
      <c r="V112" s="30">
        <f t="shared" si="13"/>
        <v>4.142011834319527</v>
      </c>
      <c r="W112" s="28">
        <v>2</v>
      </c>
      <c r="X112" s="30">
        <f t="shared" si="14"/>
        <v>1.183431952662722</v>
      </c>
    </row>
    <row r="113" spans="1:24" ht="13.5">
      <c r="A113" s="29">
        <v>107</v>
      </c>
      <c r="B113" s="31" t="s">
        <v>95</v>
      </c>
      <c r="C113" s="28">
        <v>63</v>
      </c>
      <c r="D113" s="28">
        <v>35</v>
      </c>
      <c r="E113" s="28">
        <v>21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56</v>
      </c>
      <c r="L113" s="30">
        <f t="shared" si="15"/>
        <v>88.88888888888889</v>
      </c>
      <c r="M113" s="28">
        <v>6</v>
      </c>
      <c r="N113" s="30">
        <f t="shared" si="9"/>
        <v>10.714285714285714</v>
      </c>
      <c r="O113" s="28">
        <v>12</v>
      </c>
      <c r="P113" s="30">
        <f t="shared" si="10"/>
        <v>21.428571428571427</v>
      </c>
      <c r="Q113" s="28">
        <v>0</v>
      </c>
      <c r="R113" s="30">
        <f t="shared" si="11"/>
        <v>0</v>
      </c>
      <c r="S113" s="28">
        <v>32</v>
      </c>
      <c r="T113" s="30">
        <f t="shared" si="12"/>
        <v>57.14285714285714</v>
      </c>
      <c r="U113" s="28">
        <v>1</v>
      </c>
      <c r="V113" s="30">
        <f t="shared" si="13"/>
        <v>1.7857142857142856</v>
      </c>
      <c r="W113" s="28">
        <v>5</v>
      </c>
      <c r="X113" s="30">
        <f t="shared" si="14"/>
        <v>8.928571428571429</v>
      </c>
    </row>
    <row r="114" spans="1:24" ht="13.5">
      <c r="A114" s="29">
        <v>108</v>
      </c>
      <c r="B114" s="31" t="s">
        <v>96</v>
      </c>
      <c r="C114" s="28">
        <v>685</v>
      </c>
      <c r="D114" s="28">
        <v>299</v>
      </c>
      <c r="E114" s="28">
        <v>139</v>
      </c>
      <c r="F114" s="28">
        <v>10</v>
      </c>
      <c r="G114" s="28">
        <v>5</v>
      </c>
      <c r="H114" s="28">
        <v>2</v>
      </c>
      <c r="I114" s="28">
        <v>0</v>
      </c>
      <c r="J114" s="28">
        <v>16</v>
      </c>
      <c r="K114" s="28">
        <v>471</v>
      </c>
      <c r="L114" s="30">
        <f t="shared" si="15"/>
        <v>68.75912408759123</v>
      </c>
      <c r="M114" s="28">
        <v>191</v>
      </c>
      <c r="N114" s="30">
        <f t="shared" si="9"/>
        <v>40.552016985138</v>
      </c>
      <c r="O114" s="28">
        <v>163</v>
      </c>
      <c r="P114" s="30">
        <f t="shared" si="10"/>
        <v>34.6072186836518</v>
      </c>
      <c r="Q114" s="28">
        <v>40</v>
      </c>
      <c r="R114" s="30">
        <f t="shared" si="11"/>
        <v>8.492569002123142</v>
      </c>
      <c r="S114" s="28">
        <v>25</v>
      </c>
      <c r="T114" s="30">
        <f t="shared" si="12"/>
        <v>5.3078556263269645</v>
      </c>
      <c r="U114" s="28">
        <v>25</v>
      </c>
      <c r="V114" s="30">
        <f t="shared" si="13"/>
        <v>5.3078556263269645</v>
      </c>
      <c r="W114" s="28">
        <v>27</v>
      </c>
      <c r="X114" s="30">
        <f t="shared" si="14"/>
        <v>5.7324840764331215</v>
      </c>
    </row>
    <row r="115" spans="1:24" ht="13.5">
      <c r="A115" s="29">
        <v>109</v>
      </c>
      <c r="B115" s="31" t="s">
        <v>97</v>
      </c>
      <c r="C115" s="28">
        <v>147</v>
      </c>
      <c r="D115" s="28">
        <v>56</v>
      </c>
      <c r="E115" s="28">
        <v>93</v>
      </c>
      <c r="F115" s="28">
        <v>0</v>
      </c>
      <c r="G115" s="28">
        <v>2</v>
      </c>
      <c r="H115" s="28">
        <v>2</v>
      </c>
      <c r="I115" s="28">
        <v>0</v>
      </c>
      <c r="J115" s="28">
        <v>0</v>
      </c>
      <c r="K115" s="28">
        <v>153</v>
      </c>
      <c r="L115" s="30">
        <f t="shared" si="15"/>
        <v>104.08163265306123</v>
      </c>
      <c r="M115" s="28">
        <v>33</v>
      </c>
      <c r="N115" s="30">
        <f t="shared" si="9"/>
        <v>21.568627450980394</v>
      </c>
      <c r="O115" s="28">
        <v>105</v>
      </c>
      <c r="P115" s="30">
        <f t="shared" si="10"/>
        <v>68.62745098039215</v>
      </c>
      <c r="Q115" s="28">
        <v>6</v>
      </c>
      <c r="R115" s="30">
        <f t="shared" si="11"/>
        <v>3.9215686274509802</v>
      </c>
      <c r="S115" s="28">
        <v>8</v>
      </c>
      <c r="T115" s="30">
        <f t="shared" si="12"/>
        <v>5.228758169934641</v>
      </c>
      <c r="U115" s="28">
        <v>1</v>
      </c>
      <c r="V115" s="30">
        <f t="shared" si="13"/>
        <v>0.6535947712418301</v>
      </c>
      <c r="W115" s="28">
        <v>0</v>
      </c>
      <c r="X115" s="30">
        <f t="shared" si="14"/>
        <v>0</v>
      </c>
    </row>
    <row r="116" spans="1:24" ht="13.5">
      <c r="A116" s="29">
        <v>135</v>
      </c>
      <c r="B116" s="31" t="s">
        <v>98</v>
      </c>
      <c r="C116" s="28">
        <v>88</v>
      </c>
      <c r="D116" s="28">
        <v>38</v>
      </c>
      <c r="E116" s="28">
        <v>42</v>
      </c>
      <c r="F116" s="28">
        <v>1</v>
      </c>
      <c r="G116" s="28">
        <v>1</v>
      </c>
      <c r="H116" s="28">
        <v>0</v>
      </c>
      <c r="I116" s="28">
        <v>1</v>
      </c>
      <c r="J116" s="28">
        <v>3</v>
      </c>
      <c r="K116" s="28">
        <v>86</v>
      </c>
      <c r="L116" s="30">
        <f t="shared" si="15"/>
        <v>97.72727272727273</v>
      </c>
      <c r="M116" s="28">
        <v>17</v>
      </c>
      <c r="N116" s="30">
        <f t="shared" si="9"/>
        <v>19.767441860465116</v>
      </c>
      <c r="O116" s="28">
        <v>36</v>
      </c>
      <c r="P116" s="30">
        <f t="shared" si="10"/>
        <v>41.86046511627907</v>
      </c>
      <c r="Q116" s="28">
        <v>7</v>
      </c>
      <c r="R116" s="30">
        <f t="shared" si="11"/>
        <v>8.13953488372093</v>
      </c>
      <c r="S116" s="28">
        <v>14</v>
      </c>
      <c r="T116" s="30">
        <f t="shared" si="12"/>
        <v>16.27906976744186</v>
      </c>
      <c r="U116" s="28">
        <v>12</v>
      </c>
      <c r="V116" s="30">
        <f t="shared" si="13"/>
        <v>13.953488372093023</v>
      </c>
      <c r="W116" s="28">
        <v>0</v>
      </c>
      <c r="X116" s="30">
        <f t="shared" si="14"/>
        <v>0</v>
      </c>
    </row>
    <row r="117" spans="1:24" ht="13.5">
      <c r="A117" s="29">
        <v>110</v>
      </c>
      <c r="B117" s="31" t="s">
        <v>99</v>
      </c>
      <c r="C117" s="28">
        <v>163</v>
      </c>
      <c r="D117" s="28">
        <v>53</v>
      </c>
      <c r="E117" s="28">
        <v>51</v>
      </c>
      <c r="F117" s="28">
        <v>2</v>
      </c>
      <c r="G117" s="28">
        <v>0</v>
      </c>
      <c r="H117" s="28">
        <v>6</v>
      </c>
      <c r="I117" s="28">
        <v>0</v>
      </c>
      <c r="J117" s="28">
        <v>2</v>
      </c>
      <c r="K117" s="28">
        <v>114</v>
      </c>
      <c r="L117" s="30">
        <f t="shared" si="15"/>
        <v>69.93865030674846</v>
      </c>
      <c r="M117" s="28">
        <v>40</v>
      </c>
      <c r="N117" s="30">
        <f t="shared" si="9"/>
        <v>35.08771929824561</v>
      </c>
      <c r="O117" s="28">
        <v>50</v>
      </c>
      <c r="P117" s="30">
        <f t="shared" si="10"/>
        <v>43.859649122807014</v>
      </c>
      <c r="Q117" s="28">
        <v>4</v>
      </c>
      <c r="R117" s="30">
        <f t="shared" si="11"/>
        <v>3.508771929824561</v>
      </c>
      <c r="S117" s="28">
        <v>8</v>
      </c>
      <c r="T117" s="30">
        <f t="shared" si="12"/>
        <v>7.017543859649122</v>
      </c>
      <c r="U117" s="28">
        <v>2</v>
      </c>
      <c r="V117" s="30">
        <f t="shared" si="13"/>
        <v>1.7543859649122806</v>
      </c>
      <c r="W117" s="28">
        <v>10</v>
      </c>
      <c r="X117" s="30">
        <f t="shared" si="14"/>
        <v>8.771929824561402</v>
      </c>
    </row>
    <row r="118" spans="1:24" ht="13.5">
      <c r="A118" s="29">
        <v>111</v>
      </c>
      <c r="B118" s="31" t="s">
        <v>100</v>
      </c>
      <c r="C118" s="28">
        <v>103</v>
      </c>
      <c r="D118" s="28">
        <v>44</v>
      </c>
      <c r="E118" s="28">
        <v>29</v>
      </c>
      <c r="F118" s="28">
        <v>0</v>
      </c>
      <c r="G118" s="28">
        <v>0</v>
      </c>
      <c r="H118" s="28">
        <v>1</v>
      </c>
      <c r="I118" s="28">
        <v>0</v>
      </c>
      <c r="J118" s="28">
        <v>0</v>
      </c>
      <c r="K118" s="28">
        <v>74</v>
      </c>
      <c r="L118" s="30">
        <f t="shared" si="15"/>
        <v>71.84466019417476</v>
      </c>
      <c r="M118" s="28">
        <v>30</v>
      </c>
      <c r="N118" s="30">
        <f t="shared" si="9"/>
        <v>40.54054054054054</v>
      </c>
      <c r="O118" s="28">
        <v>28</v>
      </c>
      <c r="P118" s="30">
        <f t="shared" si="10"/>
        <v>37.83783783783784</v>
      </c>
      <c r="Q118" s="28">
        <v>6</v>
      </c>
      <c r="R118" s="30">
        <f t="shared" si="11"/>
        <v>8.108108108108109</v>
      </c>
      <c r="S118" s="28">
        <v>2</v>
      </c>
      <c r="T118" s="30">
        <f t="shared" si="12"/>
        <v>2.7027027027027026</v>
      </c>
      <c r="U118" s="28">
        <v>3</v>
      </c>
      <c r="V118" s="30">
        <f t="shared" si="13"/>
        <v>4.054054054054054</v>
      </c>
      <c r="W118" s="28">
        <v>5</v>
      </c>
      <c r="X118" s="30">
        <f t="shared" si="14"/>
        <v>6.756756756756757</v>
      </c>
    </row>
    <row r="119" spans="1:24" ht="13.5">
      <c r="A119" s="29">
        <v>112</v>
      </c>
      <c r="B119" s="31" t="s">
        <v>101</v>
      </c>
      <c r="C119" s="28">
        <v>1971</v>
      </c>
      <c r="D119" s="28">
        <v>890</v>
      </c>
      <c r="E119" s="28">
        <v>581</v>
      </c>
      <c r="F119" s="28">
        <v>0</v>
      </c>
      <c r="G119" s="28">
        <v>9</v>
      </c>
      <c r="H119" s="28">
        <v>20</v>
      </c>
      <c r="I119" s="28">
        <v>0</v>
      </c>
      <c r="J119" s="28">
        <v>49</v>
      </c>
      <c r="K119" s="28">
        <v>1549</v>
      </c>
      <c r="L119" s="30">
        <f t="shared" si="15"/>
        <v>78.58954845256216</v>
      </c>
      <c r="M119" s="28">
        <v>326</v>
      </c>
      <c r="N119" s="30">
        <f t="shared" si="9"/>
        <v>21.0458360232408</v>
      </c>
      <c r="O119" s="28">
        <v>541</v>
      </c>
      <c r="P119" s="30">
        <f t="shared" si="10"/>
        <v>34.925758553905744</v>
      </c>
      <c r="Q119" s="28">
        <v>99</v>
      </c>
      <c r="R119" s="30">
        <f t="shared" si="11"/>
        <v>6.391220142027114</v>
      </c>
      <c r="S119" s="28">
        <v>26</v>
      </c>
      <c r="T119" s="30">
        <f t="shared" si="12"/>
        <v>1.6785022595222725</v>
      </c>
      <c r="U119" s="28">
        <v>32</v>
      </c>
      <c r="V119" s="30">
        <f t="shared" si="13"/>
        <v>2.0658489347966427</v>
      </c>
      <c r="W119" s="28">
        <v>525</v>
      </c>
      <c r="X119" s="30">
        <f t="shared" si="14"/>
        <v>33.89283408650742</v>
      </c>
    </row>
    <row r="120" spans="1:24" ht="13.5">
      <c r="A120" s="29">
        <v>113</v>
      </c>
      <c r="B120" s="31" t="s">
        <v>102</v>
      </c>
      <c r="C120" s="28">
        <v>299</v>
      </c>
      <c r="D120" s="28">
        <v>110</v>
      </c>
      <c r="E120" s="28">
        <v>115</v>
      </c>
      <c r="F120" s="28">
        <v>15</v>
      </c>
      <c r="G120" s="28">
        <v>0</v>
      </c>
      <c r="H120" s="28">
        <v>0</v>
      </c>
      <c r="I120" s="28">
        <v>0</v>
      </c>
      <c r="J120" s="28">
        <v>28</v>
      </c>
      <c r="K120" s="28">
        <v>268</v>
      </c>
      <c r="L120" s="30">
        <f t="shared" si="15"/>
        <v>89.63210702341136</v>
      </c>
      <c r="M120" s="28">
        <v>17</v>
      </c>
      <c r="N120" s="30">
        <f t="shared" si="9"/>
        <v>6.343283582089552</v>
      </c>
      <c r="O120" s="28">
        <v>100</v>
      </c>
      <c r="P120" s="30">
        <f t="shared" si="10"/>
        <v>37.3134328358209</v>
      </c>
      <c r="Q120" s="28">
        <v>2</v>
      </c>
      <c r="R120" s="30">
        <f t="shared" si="11"/>
        <v>0.7462686567164178</v>
      </c>
      <c r="S120" s="28">
        <v>146</v>
      </c>
      <c r="T120" s="30">
        <f t="shared" si="12"/>
        <v>54.47761194029851</v>
      </c>
      <c r="U120" s="28">
        <v>3</v>
      </c>
      <c r="V120" s="30">
        <f t="shared" si="13"/>
        <v>1.1194029850746268</v>
      </c>
      <c r="W120" s="28">
        <v>0</v>
      </c>
      <c r="X120" s="30">
        <f t="shared" si="14"/>
        <v>0</v>
      </c>
    </row>
    <row r="121" spans="1:24" ht="13.5">
      <c r="A121" s="29">
        <v>114</v>
      </c>
      <c r="B121" s="31" t="s">
        <v>103</v>
      </c>
      <c r="C121" s="28">
        <v>347</v>
      </c>
      <c r="D121" s="28">
        <v>157</v>
      </c>
      <c r="E121" s="28">
        <v>49</v>
      </c>
      <c r="F121" s="28">
        <v>20</v>
      </c>
      <c r="G121" s="28">
        <v>2</v>
      </c>
      <c r="H121" s="28">
        <v>0</v>
      </c>
      <c r="I121" s="28">
        <v>1</v>
      </c>
      <c r="J121" s="28">
        <v>0</v>
      </c>
      <c r="K121" s="28">
        <v>229</v>
      </c>
      <c r="L121" s="30">
        <f t="shared" si="15"/>
        <v>65.99423631123919</v>
      </c>
      <c r="M121" s="28">
        <v>33</v>
      </c>
      <c r="N121" s="30">
        <f t="shared" si="9"/>
        <v>14.41048034934498</v>
      </c>
      <c r="O121" s="28">
        <v>73</v>
      </c>
      <c r="P121" s="30">
        <f t="shared" si="10"/>
        <v>31.877729257641924</v>
      </c>
      <c r="Q121" s="28">
        <v>20</v>
      </c>
      <c r="R121" s="30">
        <f t="shared" si="11"/>
        <v>8.73362445414847</v>
      </c>
      <c r="S121" s="28">
        <v>92</v>
      </c>
      <c r="T121" s="30">
        <f t="shared" si="12"/>
        <v>40.174672489082965</v>
      </c>
      <c r="U121" s="28">
        <v>10</v>
      </c>
      <c r="V121" s="30">
        <f t="shared" si="13"/>
        <v>4.366812227074235</v>
      </c>
      <c r="W121" s="28">
        <v>1</v>
      </c>
      <c r="X121" s="30">
        <f t="shared" si="14"/>
        <v>0.43668122270742354</v>
      </c>
    </row>
    <row r="122" spans="1:24" ht="13.5">
      <c r="A122" s="29">
        <v>115</v>
      </c>
      <c r="B122" s="31" t="s">
        <v>104</v>
      </c>
      <c r="C122" s="28">
        <v>860</v>
      </c>
      <c r="D122" s="28">
        <v>267</v>
      </c>
      <c r="E122" s="28">
        <v>277</v>
      </c>
      <c r="F122" s="28">
        <v>14</v>
      </c>
      <c r="G122" s="28">
        <v>9</v>
      </c>
      <c r="H122" s="28">
        <v>0</v>
      </c>
      <c r="I122" s="28">
        <v>7</v>
      </c>
      <c r="J122" s="28">
        <v>0</v>
      </c>
      <c r="K122" s="28">
        <v>574</v>
      </c>
      <c r="L122" s="30">
        <f t="shared" si="15"/>
        <v>66.74418604651163</v>
      </c>
      <c r="M122" s="28">
        <v>119</v>
      </c>
      <c r="N122" s="30">
        <f t="shared" si="9"/>
        <v>20.73170731707317</v>
      </c>
      <c r="O122" s="28">
        <v>281</v>
      </c>
      <c r="P122" s="30">
        <f t="shared" si="10"/>
        <v>48.954703832752614</v>
      </c>
      <c r="Q122" s="28">
        <v>12</v>
      </c>
      <c r="R122" s="30">
        <f t="shared" si="11"/>
        <v>2.0905923344947737</v>
      </c>
      <c r="S122" s="28">
        <v>78</v>
      </c>
      <c r="T122" s="30">
        <f t="shared" si="12"/>
        <v>13.588850174216027</v>
      </c>
      <c r="U122" s="28">
        <v>16</v>
      </c>
      <c r="V122" s="30">
        <f t="shared" si="13"/>
        <v>2.7874564459930316</v>
      </c>
      <c r="W122" s="28">
        <v>68</v>
      </c>
      <c r="X122" s="30">
        <f t="shared" si="14"/>
        <v>11.846689895470384</v>
      </c>
    </row>
    <row r="123" spans="1:24" ht="13.5">
      <c r="A123" s="29">
        <v>143</v>
      </c>
      <c r="B123" s="31" t="s">
        <v>105</v>
      </c>
      <c r="C123" s="28">
        <v>454</v>
      </c>
      <c r="D123" s="28">
        <v>146</v>
      </c>
      <c r="E123" s="28">
        <v>180</v>
      </c>
      <c r="F123" s="28">
        <v>12</v>
      </c>
      <c r="G123" s="28">
        <v>4</v>
      </c>
      <c r="H123" s="28">
        <v>0</v>
      </c>
      <c r="I123" s="28">
        <v>13</v>
      </c>
      <c r="J123" s="28">
        <v>8</v>
      </c>
      <c r="K123" s="28">
        <v>363</v>
      </c>
      <c r="L123" s="30">
        <f t="shared" si="15"/>
        <v>79.95594713656388</v>
      </c>
      <c r="M123" s="28">
        <v>122</v>
      </c>
      <c r="N123" s="30">
        <f t="shared" si="9"/>
        <v>33.608815426997246</v>
      </c>
      <c r="O123" s="28">
        <v>155</v>
      </c>
      <c r="P123" s="30">
        <f t="shared" si="10"/>
        <v>42.69972451790633</v>
      </c>
      <c r="Q123" s="28">
        <v>10</v>
      </c>
      <c r="R123" s="30">
        <f t="shared" si="11"/>
        <v>2.7548209366391188</v>
      </c>
      <c r="S123" s="28">
        <v>66</v>
      </c>
      <c r="T123" s="30">
        <f t="shared" si="12"/>
        <v>18.181818181818183</v>
      </c>
      <c r="U123" s="28">
        <v>6</v>
      </c>
      <c r="V123" s="30">
        <f t="shared" si="13"/>
        <v>1.6528925619834711</v>
      </c>
      <c r="W123" s="28">
        <v>4</v>
      </c>
      <c r="X123" s="30">
        <f t="shared" si="14"/>
        <v>1.1019283746556474</v>
      </c>
    </row>
    <row r="124" spans="1:24" ht="13.5">
      <c r="A124" s="29">
        <v>144</v>
      </c>
      <c r="B124" s="31" t="s">
        <v>106</v>
      </c>
      <c r="C124" s="28">
        <v>180</v>
      </c>
      <c r="D124" s="28">
        <v>68</v>
      </c>
      <c r="E124" s="28">
        <v>37</v>
      </c>
      <c r="F124" s="28">
        <v>1</v>
      </c>
      <c r="G124" s="28">
        <v>0</v>
      </c>
      <c r="H124" s="28">
        <v>0</v>
      </c>
      <c r="I124" s="28">
        <v>0</v>
      </c>
      <c r="J124" s="28">
        <v>0</v>
      </c>
      <c r="K124" s="28">
        <v>106</v>
      </c>
      <c r="L124" s="30">
        <f t="shared" si="15"/>
        <v>58.88888888888889</v>
      </c>
      <c r="M124" s="28">
        <v>45</v>
      </c>
      <c r="N124" s="30">
        <f t="shared" si="9"/>
        <v>42.45283018867924</v>
      </c>
      <c r="O124" s="28">
        <v>29</v>
      </c>
      <c r="P124" s="30">
        <f t="shared" si="10"/>
        <v>27.358490566037734</v>
      </c>
      <c r="Q124" s="28">
        <v>0</v>
      </c>
      <c r="R124" s="30">
        <f t="shared" si="11"/>
        <v>0</v>
      </c>
      <c r="S124" s="28">
        <v>27</v>
      </c>
      <c r="T124" s="30">
        <f t="shared" si="12"/>
        <v>25.471698113207548</v>
      </c>
      <c r="U124" s="28">
        <v>5</v>
      </c>
      <c r="V124" s="30">
        <f t="shared" si="13"/>
        <v>4.716981132075472</v>
      </c>
      <c r="W124" s="28">
        <v>0</v>
      </c>
      <c r="X124" s="30">
        <f t="shared" si="14"/>
        <v>0</v>
      </c>
    </row>
    <row r="125" spans="1:24" ht="13.5">
      <c r="A125" s="29">
        <v>116</v>
      </c>
      <c r="B125" s="31" t="s">
        <v>107</v>
      </c>
      <c r="C125" s="28">
        <v>282</v>
      </c>
      <c r="D125" s="28">
        <v>103</v>
      </c>
      <c r="E125" s="28">
        <v>108</v>
      </c>
      <c r="F125" s="28">
        <v>3</v>
      </c>
      <c r="G125" s="28">
        <v>0</v>
      </c>
      <c r="H125" s="28">
        <v>5</v>
      </c>
      <c r="I125" s="28">
        <v>5</v>
      </c>
      <c r="J125" s="28">
        <v>0</v>
      </c>
      <c r="K125" s="28">
        <v>224</v>
      </c>
      <c r="L125" s="30">
        <f t="shared" si="15"/>
        <v>79.43262411347519</v>
      </c>
      <c r="M125" s="28">
        <v>61</v>
      </c>
      <c r="N125" s="30">
        <f t="shared" si="9"/>
        <v>27.232142857142854</v>
      </c>
      <c r="O125" s="28">
        <v>97</v>
      </c>
      <c r="P125" s="30">
        <f t="shared" si="10"/>
        <v>43.30357142857143</v>
      </c>
      <c r="Q125" s="28">
        <v>4</v>
      </c>
      <c r="R125" s="30">
        <f t="shared" si="11"/>
        <v>1.7857142857142856</v>
      </c>
      <c r="S125" s="28">
        <v>45</v>
      </c>
      <c r="T125" s="30">
        <f t="shared" si="12"/>
        <v>20.089285714285715</v>
      </c>
      <c r="U125" s="28">
        <v>10</v>
      </c>
      <c r="V125" s="30">
        <f t="shared" si="13"/>
        <v>4.464285714285714</v>
      </c>
      <c r="W125" s="28">
        <v>7</v>
      </c>
      <c r="X125" s="30">
        <f t="shared" si="14"/>
        <v>3.125</v>
      </c>
    </row>
    <row r="126" spans="1:24" ht="13.5">
      <c r="A126" s="29">
        <v>117</v>
      </c>
      <c r="B126" s="31" t="s">
        <v>108</v>
      </c>
      <c r="C126" s="28">
        <v>2383</v>
      </c>
      <c r="D126" s="28">
        <v>1028</v>
      </c>
      <c r="E126" s="28">
        <v>770</v>
      </c>
      <c r="F126" s="28">
        <v>0</v>
      </c>
      <c r="G126" s="28">
        <v>4</v>
      </c>
      <c r="H126" s="28">
        <v>74</v>
      </c>
      <c r="I126" s="28">
        <v>21</v>
      </c>
      <c r="J126" s="28">
        <v>0</v>
      </c>
      <c r="K126" s="28">
        <v>1897</v>
      </c>
      <c r="L126" s="30">
        <f t="shared" si="15"/>
        <v>79.60553923625682</v>
      </c>
      <c r="M126" s="28">
        <v>230</v>
      </c>
      <c r="N126" s="30">
        <f t="shared" si="9"/>
        <v>12.124406958355298</v>
      </c>
      <c r="O126" s="28">
        <v>1294</v>
      </c>
      <c r="P126" s="30">
        <f t="shared" si="10"/>
        <v>68.21296784396415</v>
      </c>
      <c r="Q126" s="28">
        <v>174</v>
      </c>
      <c r="R126" s="30">
        <f t="shared" si="11"/>
        <v>9.172377438060094</v>
      </c>
      <c r="S126" s="28">
        <v>0</v>
      </c>
      <c r="T126" s="30">
        <f t="shared" si="12"/>
        <v>0</v>
      </c>
      <c r="U126" s="28">
        <v>1</v>
      </c>
      <c r="V126" s="30">
        <f t="shared" si="13"/>
        <v>0.05271481286241434</v>
      </c>
      <c r="W126" s="28">
        <v>198</v>
      </c>
      <c r="X126" s="30">
        <f t="shared" si="14"/>
        <v>10.43753294675804</v>
      </c>
    </row>
    <row r="127" spans="1:24" ht="13.5">
      <c r="A127" s="29">
        <v>118</v>
      </c>
      <c r="B127" s="31" t="s">
        <v>109</v>
      </c>
      <c r="C127" s="28">
        <v>3566</v>
      </c>
      <c r="D127" s="28">
        <v>751</v>
      </c>
      <c r="E127" s="28">
        <v>579</v>
      </c>
      <c r="F127" s="28">
        <v>86</v>
      </c>
      <c r="G127" s="28">
        <v>2</v>
      </c>
      <c r="H127" s="28">
        <v>13</v>
      </c>
      <c r="I127" s="28">
        <v>21</v>
      </c>
      <c r="J127" s="28">
        <v>17</v>
      </c>
      <c r="K127" s="28">
        <v>1469</v>
      </c>
      <c r="L127" s="30">
        <f t="shared" si="15"/>
        <v>41.19461581604038</v>
      </c>
      <c r="M127" s="28">
        <v>326</v>
      </c>
      <c r="N127" s="30">
        <f t="shared" si="9"/>
        <v>22.19196732471069</v>
      </c>
      <c r="O127" s="28">
        <v>723</v>
      </c>
      <c r="P127" s="30">
        <f t="shared" si="10"/>
        <v>49.21715452688904</v>
      </c>
      <c r="Q127" s="28">
        <v>239</v>
      </c>
      <c r="R127" s="30">
        <f t="shared" si="11"/>
        <v>16.269571136827775</v>
      </c>
      <c r="S127" s="28">
        <v>0</v>
      </c>
      <c r="T127" s="30">
        <f t="shared" si="12"/>
        <v>0</v>
      </c>
      <c r="U127" s="28">
        <v>2</v>
      </c>
      <c r="V127" s="30">
        <f t="shared" si="13"/>
        <v>0.13614703880190604</v>
      </c>
      <c r="W127" s="28">
        <v>179</v>
      </c>
      <c r="X127" s="30">
        <f t="shared" si="14"/>
        <v>12.185159972770593</v>
      </c>
    </row>
    <row r="128" spans="1:24" ht="13.5">
      <c r="A128" s="29">
        <v>119</v>
      </c>
      <c r="B128" s="31" t="s">
        <v>110</v>
      </c>
      <c r="C128" s="28">
        <v>60</v>
      </c>
      <c r="D128" s="28">
        <v>25</v>
      </c>
      <c r="E128" s="28">
        <v>21</v>
      </c>
      <c r="F128" s="28">
        <v>2</v>
      </c>
      <c r="G128" s="28">
        <v>0</v>
      </c>
      <c r="H128" s="28">
        <v>0</v>
      </c>
      <c r="I128" s="28">
        <v>1</v>
      </c>
      <c r="J128" s="28">
        <v>1</v>
      </c>
      <c r="K128" s="28">
        <v>50</v>
      </c>
      <c r="L128" s="30">
        <f t="shared" si="15"/>
        <v>83.33333333333334</v>
      </c>
      <c r="M128" s="28">
        <v>16</v>
      </c>
      <c r="N128" s="30">
        <f t="shared" si="9"/>
        <v>32</v>
      </c>
      <c r="O128" s="28">
        <v>21</v>
      </c>
      <c r="P128" s="30">
        <f t="shared" si="10"/>
        <v>42</v>
      </c>
      <c r="Q128" s="28">
        <v>2</v>
      </c>
      <c r="R128" s="30">
        <f t="shared" si="11"/>
        <v>4</v>
      </c>
      <c r="S128" s="28">
        <v>3</v>
      </c>
      <c r="T128" s="30">
        <f t="shared" si="12"/>
        <v>6</v>
      </c>
      <c r="U128" s="28">
        <v>1</v>
      </c>
      <c r="V128" s="30">
        <f t="shared" si="13"/>
        <v>2</v>
      </c>
      <c r="W128" s="28">
        <v>7</v>
      </c>
      <c r="X128" s="30">
        <f t="shared" si="14"/>
        <v>14.000000000000002</v>
      </c>
    </row>
    <row r="129" spans="1:24" ht="13.5">
      <c r="A129" s="29">
        <v>120</v>
      </c>
      <c r="B129" s="31" t="s">
        <v>111</v>
      </c>
      <c r="C129" s="28">
        <v>493</v>
      </c>
      <c r="D129" s="28">
        <v>158</v>
      </c>
      <c r="E129" s="28">
        <v>48</v>
      </c>
      <c r="F129" s="28">
        <v>39</v>
      </c>
      <c r="G129" s="28">
        <v>1</v>
      </c>
      <c r="H129" s="28">
        <v>0</v>
      </c>
      <c r="I129" s="28">
        <v>2</v>
      </c>
      <c r="J129" s="28">
        <v>1</v>
      </c>
      <c r="K129" s="28">
        <v>249</v>
      </c>
      <c r="L129" s="30">
        <f t="shared" si="15"/>
        <v>50.50709939148072</v>
      </c>
      <c r="M129" s="28">
        <v>57</v>
      </c>
      <c r="N129" s="30">
        <f t="shared" si="9"/>
        <v>22.89156626506024</v>
      </c>
      <c r="O129" s="28">
        <v>86</v>
      </c>
      <c r="P129" s="30">
        <f t="shared" si="10"/>
        <v>34.53815261044177</v>
      </c>
      <c r="Q129" s="28">
        <v>15</v>
      </c>
      <c r="R129" s="30">
        <f t="shared" si="11"/>
        <v>6.024096385542169</v>
      </c>
      <c r="S129" s="28">
        <v>83</v>
      </c>
      <c r="T129" s="30">
        <f t="shared" si="12"/>
        <v>33.33333333333333</v>
      </c>
      <c r="U129" s="28">
        <v>8</v>
      </c>
      <c r="V129" s="30">
        <f t="shared" si="13"/>
        <v>3.2128514056224895</v>
      </c>
      <c r="W129" s="28">
        <v>0</v>
      </c>
      <c r="X129" s="30">
        <f t="shared" si="14"/>
        <v>0</v>
      </c>
    </row>
    <row r="130" spans="1:24" ht="13.5">
      <c r="A130" s="29">
        <v>142</v>
      </c>
      <c r="B130" s="31" t="s">
        <v>112</v>
      </c>
      <c r="C130" s="28">
        <v>227</v>
      </c>
      <c r="D130" s="28">
        <v>85</v>
      </c>
      <c r="E130" s="28">
        <v>123</v>
      </c>
      <c r="F130" s="28">
        <v>1</v>
      </c>
      <c r="G130" s="28">
        <v>0</v>
      </c>
      <c r="H130" s="28">
        <v>1</v>
      </c>
      <c r="I130" s="28">
        <v>1</v>
      </c>
      <c r="J130" s="28">
        <v>2</v>
      </c>
      <c r="K130" s="28">
        <v>213</v>
      </c>
      <c r="L130" s="30">
        <f t="shared" si="15"/>
        <v>93.83259911894272</v>
      </c>
      <c r="M130" s="28">
        <v>52</v>
      </c>
      <c r="N130" s="30">
        <f t="shared" si="9"/>
        <v>24.413145539906104</v>
      </c>
      <c r="O130" s="28">
        <v>118</v>
      </c>
      <c r="P130" s="30">
        <f t="shared" si="10"/>
        <v>55.39906103286385</v>
      </c>
      <c r="Q130" s="28">
        <v>9</v>
      </c>
      <c r="R130" s="30">
        <f t="shared" si="11"/>
        <v>4.225352112676056</v>
      </c>
      <c r="S130" s="28">
        <v>19</v>
      </c>
      <c r="T130" s="30">
        <f t="shared" si="12"/>
        <v>8.92018779342723</v>
      </c>
      <c r="U130" s="28">
        <v>5</v>
      </c>
      <c r="V130" s="30">
        <f t="shared" si="13"/>
        <v>2.3474178403755865</v>
      </c>
      <c r="W130" s="28">
        <v>10</v>
      </c>
      <c r="X130" s="30">
        <f t="shared" si="14"/>
        <v>4.694835680751173</v>
      </c>
    </row>
    <row r="131" spans="1:24" ht="13.5">
      <c r="A131" s="29">
        <v>121</v>
      </c>
      <c r="B131" s="31" t="s">
        <v>113</v>
      </c>
      <c r="C131" s="28">
        <v>1408</v>
      </c>
      <c r="D131" s="28">
        <v>610</v>
      </c>
      <c r="E131" s="28">
        <v>331</v>
      </c>
      <c r="F131" s="28">
        <v>44</v>
      </c>
      <c r="G131" s="28">
        <v>0</v>
      </c>
      <c r="H131" s="28">
        <v>0</v>
      </c>
      <c r="I131" s="28">
        <v>3</v>
      </c>
      <c r="J131" s="28">
        <v>0</v>
      </c>
      <c r="K131" s="28">
        <v>988</v>
      </c>
      <c r="L131" s="30">
        <f t="shared" si="15"/>
        <v>70.17045454545455</v>
      </c>
      <c r="M131" s="28">
        <v>0</v>
      </c>
      <c r="N131" s="30">
        <f t="shared" si="9"/>
        <v>0</v>
      </c>
      <c r="O131" s="28">
        <v>0</v>
      </c>
      <c r="P131" s="30">
        <f t="shared" si="10"/>
        <v>0</v>
      </c>
      <c r="Q131" s="28">
        <v>0</v>
      </c>
      <c r="R131" s="30">
        <f t="shared" si="11"/>
        <v>0</v>
      </c>
      <c r="S131" s="28">
        <v>0</v>
      </c>
      <c r="T131" s="30">
        <f t="shared" si="12"/>
        <v>0</v>
      </c>
      <c r="U131" s="28">
        <v>0</v>
      </c>
      <c r="V131" s="30">
        <f t="shared" si="13"/>
        <v>0</v>
      </c>
      <c r="W131" s="28">
        <v>988</v>
      </c>
      <c r="X131" s="30">
        <f t="shared" si="14"/>
        <v>100</v>
      </c>
    </row>
    <row r="132" spans="1:24" ht="13.5">
      <c r="A132" s="29">
        <v>122</v>
      </c>
      <c r="B132" s="31" t="s">
        <v>114</v>
      </c>
      <c r="C132" s="28">
        <v>155</v>
      </c>
      <c r="D132" s="28">
        <v>49</v>
      </c>
      <c r="E132" s="28">
        <v>49</v>
      </c>
      <c r="F132" s="28">
        <v>6</v>
      </c>
      <c r="G132" s="28">
        <v>0</v>
      </c>
      <c r="H132" s="28">
        <v>0</v>
      </c>
      <c r="I132" s="28">
        <v>7</v>
      </c>
      <c r="J132" s="28">
        <v>0</v>
      </c>
      <c r="K132" s="28">
        <v>111</v>
      </c>
      <c r="L132" s="30">
        <f t="shared" si="15"/>
        <v>71.61290322580646</v>
      </c>
      <c r="M132" s="28">
        <v>36</v>
      </c>
      <c r="N132" s="30">
        <f t="shared" si="9"/>
        <v>32.432432432432435</v>
      </c>
      <c r="O132" s="28">
        <v>57</v>
      </c>
      <c r="P132" s="30">
        <f t="shared" si="10"/>
        <v>51.35135135135135</v>
      </c>
      <c r="Q132" s="28">
        <v>1</v>
      </c>
      <c r="R132" s="30">
        <f t="shared" si="11"/>
        <v>0.9009009009009009</v>
      </c>
      <c r="S132" s="28">
        <v>14</v>
      </c>
      <c r="T132" s="30">
        <f t="shared" si="12"/>
        <v>12.612612612612612</v>
      </c>
      <c r="U132" s="28">
        <v>1</v>
      </c>
      <c r="V132" s="30">
        <f t="shared" si="13"/>
        <v>0.9009009009009009</v>
      </c>
      <c r="W132" s="28">
        <v>2</v>
      </c>
      <c r="X132" s="30">
        <f t="shared" si="14"/>
        <v>1.8018018018018018</v>
      </c>
    </row>
    <row r="133" spans="1:24" ht="13.5">
      <c r="A133" s="29">
        <v>123</v>
      </c>
      <c r="B133" s="8" t="s">
        <v>115</v>
      </c>
      <c r="C133" s="28">
        <v>1867</v>
      </c>
      <c r="D133" s="28">
        <v>668</v>
      </c>
      <c r="E133" s="28">
        <v>367</v>
      </c>
      <c r="F133" s="28">
        <v>26</v>
      </c>
      <c r="G133" s="28">
        <v>8</v>
      </c>
      <c r="H133" s="28">
        <v>48</v>
      </c>
      <c r="I133" s="28">
        <v>3</v>
      </c>
      <c r="J133" s="28">
        <v>0</v>
      </c>
      <c r="K133" s="28">
        <v>1120</v>
      </c>
      <c r="L133" s="30">
        <f t="shared" si="15"/>
        <v>59.98928762720943</v>
      </c>
      <c r="M133" s="28">
        <v>203</v>
      </c>
      <c r="N133" s="30">
        <f t="shared" si="9"/>
        <v>18.125</v>
      </c>
      <c r="O133" s="28">
        <v>354</v>
      </c>
      <c r="P133" s="30">
        <f t="shared" si="10"/>
        <v>31.607142857142854</v>
      </c>
      <c r="Q133" s="28">
        <v>30</v>
      </c>
      <c r="R133" s="30">
        <f t="shared" si="11"/>
        <v>2.6785714285714284</v>
      </c>
      <c r="S133" s="28">
        <v>253</v>
      </c>
      <c r="T133" s="30">
        <f t="shared" si="12"/>
        <v>22.589285714285715</v>
      </c>
      <c r="U133" s="28">
        <v>31</v>
      </c>
      <c r="V133" s="30">
        <f t="shared" si="13"/>
        <v>2.767857142857143</v>
      </c>
      <c r="W133" s="28">
        <v>249</v>
      </c>
      <c r="X133" s="30">
        <f t="shared" si="14"/>
        <v>22.232142857142854</v>
      </c>
    </row>
    <row r="134" spans="1:24" ht="13.5">
      <c r="A134" s="29">
        <v>124</v>
      </c>
      <c r="B134" s="8" t="s">
        <v>116</v>
      </c>
      <c r="C134" s="28">
        <v>1160</v>
      </c>
      <c r="D134" s="28">
        <v>364</v>
      </c>
      <c r="E134" s="28">
        <v>175</v>
      </c>
      <c r="F134" s="28">
        <v>44</v>
      </c>
      <c r="G134" s="28">
        <v>8</v>
      </c>
      <c r="H134" s="28">
        <v>10</v>
      </c>
      <c r="I134" s="28">
        <v>52</v>
      </c>
      <c r="J134" s="28">
        <v>3</v>
      </c>
      <c r="K134" s="28">
        <v>656</v>
      </c>
      <c r="L134" s="30">
        <f t="shared" si="15"/>
        <v>56.55172413793104</v>
      </c>
      <c r="M134" s="28">
        <v>220</v>
      </c>
      <c r="N134" s="30">
        <f t="shared" si="9"/>
        <v>33.53658536585366</v>
      </c>
      <c r="O134" s="28">
        <v>216</v>
      </c>
      <c r="P134" s="30">
        <f t="shared" si="10"/>
        <v>32.926829268292686</v>
      </c>
      <c r="Q134" s="28">
        <v>41</v>
      </c>
      <c r="R134" s="30">
        <f t="shared" si="11"/>
        <v>6.25</v>
      </c>
      <c r="S134" s="28">
        <v>67</v>
      </c>
      <c r="T134" s="30">
        <f t="shared" si="12"/>
        <v>10.213414634146341</v>
      </c>
      <c r="U134" s="28">
        <v>26</v>
      </c>
      <c r="V134" s="30">
        <f t="shared" si="13"/>
        <v>3.9634146341463414</v>
      </c>
      <c r="W134" s="28">
        <v>86</v>
      </c>
      <c r="X134" s="30">
        <f t="shared" si="14"/>
        <v>13.109756097560975</v>
      </c>
    </row>
    <row r="135" spans="1:24" ht="13.5">
      <c r="A135" s="29">
        <v>139</v>
      </c>
      <c r="B135" s="31" t="s">
        <v>117</v>
      </c>
      <c r="C135" s="28">
        <v>384</v>
      </c>
      <c r="D135" s="28">
        <v>88</v>
      </c>
      <c r="E135" s="28">
        <v>173</v>
      </c>
      <c r="F135" s="28">
        <v>8</v>
      </c>
      <c r="G135" s="28">
        <v>0</v>
      </c>
      <c r="H135" s="28">
        <v>0</v>
      </c>
      <c r="I135" s="28">
        <v>27</v>
      </c>
      <c r="J135" s="28">
        <v>0</v>
      </c>
      <c r="K135" s="28">
        <v>296</v>
      </c>
      <c r="L135" s="30">
        <f t="shared" si="15"/>
        <v>77.08333333333334</v>
      </c>
      <c r="M135" s="28">
        <v>94</v>
      </c>
      <c r="N135" s="30">
        <f t="shared" si="9"/>
        <v>31.756756756756754</v>
      </c>
      <c r="O135" s="28">
        <v>133</v>
      </c>
      <c r="P135" s="30">
        <f t="shared" si="10"/>
        <v>44.932432432432435</v>
      </c>
      <c r="Q135" s="28">
        <v>15</v>
      </c>
      <c r="R135" s="30">
        <f t="shared" si="11"/>
        <v>5.0675675675675675</v>
      </c>
      <c r="S135" s="28">
        <v>18</v>
      </c>
      <c r="T135" s="30">
        <f t="shared" si="12"/>
        <v>6.081081081081082</v>
      </c>
      <c r="U135" s="28">
        <v>8</v>
      </c>
      <c r="V135" s="30">
        <f t="shared" si="13"/>
        <v>2.7027027027027026</v>
      </c>
      <c r="W135" s="28">
        <v>28</v>
      </c>
      <c r="X135" s="30">
        <f t="shared" si="14"/>
        <v>9.45945945945946</v>
      </c>
    </row>
    <row r="136" spans="1:24" ht="13.5">
      <c r="A136" s="29">
        <v>126</v>
      </c>
      <c r="B136" s="31" t="s">
        <v>118</v>
      </c>
      <c r="C136" s="28">
        <v>263</v>
      </c>
      <c r="D136" s="28">
        <v>56</v>
      </c>
      <c r="E136" s="28">
        <v>93</v>
      </c>
      <c r="F136" s="28">
        <v>14</v>
      </c>
      <c r="G136" s="28">
        <v>1</v>
      </c>
      <c r="H136" s="28">
        <v>0</v>
      </c>
      <c r="I136" s="28">
        <v>1</v>
      </c>
      <c r="J136" s="28">
        <v>0</v>
      </c>
      <c r="K136" s="28">
        <v>165</v>
      </c>
      <c r="L136" s="30">
        <f t="shared" si="15"/>
        <v>62.737642585551335</v>
      </c>
      <c r="M136" s="28">
        <v>43</v>
      </c>
      <c r="N136" s="30">
        <f t="shared" si="9"/>
        <v>26.060606060606062</v>
      </c>
      <c r="O136" s="28">
        <v>69</v>
      </c>
      <c r="P136" s="30">
        <f t="shared" si="10"/>
        <v>41.81818181818181</v>
      </c>
      <c r="Q136" s="28">
        <v>4</v>
      </c>
      <c r="R136" s="30">
        <f t="shared" si="11"/>
        <v>2.4242424242424243</v>
      </c>
      <c r="S136" s="28">
        <v>42</v>
      </c>
      <c r="T136" s="30">
        <f t="shared" si="12"/>
        <v>25.454545454545453</v>
      </c>
      <c r="U136" s="28">
        <v>5</v>
      </c>
      <c r="V136" s="30">
        <f t="shared" si="13"/>
        <v>3.0303030303030303</v>
      </c>
      <c r="W136" s="28">
        <v>2</v>
      </c>
      <c r="X136" s="30">
        <f t="shared" si="14"/>
        <v>1.2121212121212122</v>
      </c>
    </row>
    <row r="137" spans="1:24" ht="13.5">
      <c r="A137" s="29">
        <v>127</v>
      </c>
      <c r="B137" s="31" t="s">
        <v>119</v>
      </c>
      <c r="C137" s="28">
        <v>1053</v>
      </c>
      <c r="D137" s="28">
        <v>596</v>
      </c>
      <c r="E137" s="28">
        <v>37</v>
      </c>
      <c r="F137" s="28">
        <v>3</v>
      </c>
      <c r="G137" s="28">
        <v>0</v>
      </c>
      <c r="H137" s="28">
        <v>15</v>
      </c>
      <c r="I137" s="28">
        <v>0</v>
      </c>
      <c r="J137" s="28">
        <v>0</v>
      </c>
      <c r="K137" s="28">
        <v>651</v>
      </c>
      <c r="L137" s="30">
        <f t="shared" si="15"/>
        <v>61.82336182336182</v>
      </c>
      <c r="M137" s="28">
        <v>112</v>
      </c>
      <c r="N137" s="30">
        <f t="shared" si="9"/>
        <v>17.20430107526882</v>
      </c>
      <c r="O137" s="28">
        <v>364</v>
      </c>
      <c r="P137" s="30">
        <f t="shared" si="10"/>
        <v>55.91397849462365</v>
      </c>
      <c r="Q137" s="28">
        <v>50</v>
      </c>
      <c r="R137" s="30">
        <f t="shared" si="11"/>
        <v>7.680491551459294</v>
      </c>
      <c r="S137" s="28">
        <v>69</v>
      </c>
      <c r="T137" s="30">
        <f t="shared" si="12"/>
        <v>10.599078341013826</v>
      </c>
      <c r="U137" s="28">
        <v>44</v>
      </c>
      <c r="V137" s="30">
        <f t="shared" si="13"/>
        <v>6.7588325652841785</v>
      </c>
      <c r="W137" s="28">
        <v>12</v>
      </c>
      <c r="X137" s="30">
        <f t="shared" si="14"/>
        <v>1.8433179723502304</v>
      </c>
    </row>
    <row r="138" spans="1:24" ht="13.5">
      <c r="A138" s="29">
        <v>128</v>
      </c>
      <c r="B138" s="31" t="s">
        <v>120</v>
      </c>
      <c r="C138" s="28">
        <v>7180</v>
      </c>
      <c r="D138" s="28">
        <v>2098</v>
      </c>
      <c r="E138" s="28">
        <v>2283</v>
      </c>
      <c r="F138" s="28">
        <v>148</v>
      </c>
      <c r="G138" s="28">
        <v>3</v>
      </c>
      <c r="H138" s="28">
        <v>15</v>
      </c>
      <c r="I138" s="28">
        <v>27</v>
      </c>
      <c r="J138" s="28">
        <v>121</v>
      </c>
      <c r="K138" s="28">
        <v>4695</v>
      </c>
      <c r="L138" s="30">
        <f t="shared" si="15"/>
        <v>65.3899721448468</v>
      </c>
      <c r="M138" s="28">
        <v>1175</v>
      </c>
      <c r="N138" s="30">
        <f t="shared" si="9"/>
        <v>25.026624068157616</v>
      </c>
      <c r="O138" s="28">
        <v>2315</v>
      </c>
      <c r="P138" s="30">
        <f t="shared" si="10"/>
        <v>49.30777422790202</v>
      </c>
      <c r="Q138" s="28">
        <v>435</v>
      </c>
      <c r="R138" s="30">
        <f t="shared" si="11"/>
        <v>9.26517571884984</v>
      </c>
      <c r="S138" s="28">
        <v>0</v>
      </c>
      <c r="T138" s="30">
        <f t="shared" si="12"/>
        <v>0</v>
      </c>
      <c r="U138" s="28">
        <v>0</v>
      </c>
      <c r="V138" s="30">
        <f t="shared" si="13"/>
        <v>0</v>
      </c>
      <c r="W138" s="28">
        <v>770</v>
      </c>
      <c r="X138" s="30">
        <f t="shared" si="14"/>
        <v>16.40042598509052</v>
      </c>
    </row>
    <row r="139" spans="1:24" ht="13.5">
      <c r="A139" s="29">
        <v>130</v>
      </c>
      <c r="B139" s="31" t="s">
        <v>121</v>
      </c>
      <c r="C139" s="28">
        <v>229</v>
      </c>
      <c r="D139" s="28">
        <v>96</v>
      </c>
      <c r="E139" s="28">
        <v>76</v>
      </c>
      <c r="F139" s="28">
        <v>5</v>
      </c>
      <c r="G139" s="28">
        <v>2</v>
      </c>
      <c r="H139" s="28">
        <v>0</v>
      </c>
      <c r="I139" s="28">
        <v>1</v>
      </c>
      <c r="J139" s="28">
        <v>11</v>
      </c>
      <c r="K139" s="28">
        <v>191</v>
      </c>
      <c r="L139" s="30">
        <f t="shared" si="15"/>
        <v>83.4061135371179</v>
      </c>
      <c r="M139" s="28">
        <v>50</v>
      </c>
      <c r="N139" s="30">
        <f t="shared" si="9"/>
        <v>26.17801047120419</v>
      </c>
      <c r="O139" s="28">
        <v>61</v>
      </c>
      <c r="P139" s="30">
        <f t="shared" si="10"/>
        <v>31.93717277486911</v>
      </c>
      <c r="Q139" s="28">
        <v>12</v>
      </c>
      <c r="R139" s="30">
        <f t="shared" si="11"/>
        <v>6.282722513089005</v>
      </c>
      <c r="S139" s="28">
        <v>56</v>
      </c>
      <c r="T139" s="30">
        <f t="shared" si="12"/>
        <v>29.31937172774869</v>
      </c>
      <c r="U139" s="28">
        <v>6</v>
      </c>
      <c r="V139" s="30">
        <f t="shared" si="13"/>
        <v>3.1413612565445024</v>
      </c>
      <c r="W139" s="28">
        <v>6</v>
      </c>
      <c r="X139" s="30">
        <f t="shared" si="14"/>
        <v>3.1413612565445024</v>
      </c>
    </row>
    <row r="140" spans="1:24" ht="15.75" customHeight="1">
      <c r="A140" s="29">
        <v>131</v>
      </c>
      <c r="B140" s="31" t="s">
        <v>156</v>
      </c>
      <c r="C140" s="28">
        <v>707</v>
      </c>
      <c r="D140" s="28">
        <v>174</v>
      </c>
      <c r="E140" s="28">
        <v>363</v>
      </c>
      <c r="F140" s="28">
        <v>26</v>
      </c>
      <c r="G140" s="28">
        <v>2</v>
      </c>
      <c r="H140" s="28">
        <v>1</v>
      </c>
      <c r="I140" s="28">
        <v>31</v>
      </c>
      <c r="J140" s="28">
        <v>0</v>
      </c>
      <c r="K140" s="28">
        <v>597</v>
      </c>
      <c r="L140" s="30">
        <f t="shared" si="15"/>
        <v>84.44130127298443</v>
      </c>
      <c r="M140" s="28">
        <v>123</v>
      </c>
      <c r="N140" s="30">
        <f t="shared" si="9"/>
        <v>20.603015075376884</v>
      </c>
      <c r="O140" s="28">
        <v>348</v>
      </c>
      <c r="P140" s="30">
        <f t="shared" si="10"/>
        <v>58.291457286432156</v>
      </c>
      <c r="Q140" s="28">
        <v>14</v>
      </c>
      <c r="R140" s="30">
        <f t="shared" si="11"/>
        <v>2.3450586264656614</v>
      </c>
      <c r="S140" s="28">
        <v>47</v>
      </c>
      <c r="T140" s="30">
        <f t="shared" si="12"/>
        <v>7.872696817420436</v>
      </c>
      <c r="U140" s="28">
        <v>19</v>
      </c>
      <c r="V140" s="30">
        <f t="shared" si="13"/>
        <v>3.1825795644891124</v>
      </c>
      <c r="W140" s="28">
        <v>46</v>
      </c>
      <c r="X140" s="30">
        <f t="shared" si="14"/>
        <v>7.705192629815745</v>
      </c>
    </row>
    <row r="141" spans="1:24" ht="13.5">
      <c r="A141" s="29">
        <v>132</v>
      </c>
      <c r="B141" s="31" t="s">
        <v>122</v>
      </c>
      <c r="C141" s="28">
        <v>267</v>
      </c>
      <c r="D141" s="28">
        <v>95</v>
      </c>
      <c r="E141" s="28">
        <v>88</v>
      </c>
      <c r="F141" s="28">
        <v>14</v>
      </c>
      <c r="G141" s="28">
        <v>3</v>
      </c>
      <c r="H141" s="28">
        <v>0</v>
      </c>
      <c r="I141" s="28">
        <v>2</v>
      </c>
      <c r="J141" s="28">
        <v>11</v>
      </c>
      <c r="K141" s="28">
        <v>213</v>
      </c>
      <c r="L141" s="30">
        <f t="shared" si="15"/>
        <v>79.7752808988764</v>
      </c>
      <c r="M141" s="28">
        <v>70</v>
      </c>
      <c r="N141" s="30">
        <f t="shared" si="9"/>
        <v>32.863849765258216</v>
      </c>
      <c r="O141" s="28">
        <v>104</v>
      </c>
      <c r="P141" s="30">
        <f t="shared" si="10"/>
        <v>48.82629107981221</v>
      </c>
      <c r="Q141" s="28">
        <v>8</v>
      </c>
      <c r="R141" s="30">
        <f t="shared" si="11"/>
        <v>3.755868544600939</v>
      </c>
      <c r="S141" s="28">
        <v>23</v>
      </c>
      <c r="T141" s="30">
        <f t="shared" si="12"/>
        <v>10.7981220657277</v>
      </c>
      <c r="U141" s="28">
        <v>3</v>
      </c>
      <c r="V141" s="30">
        <f t="shared" si="13"/>
        <v>1.4084507042253522</v>
      </c>
      <c r="W141" s="28">
        <v>5</v>
      </c>
      <c r="X141" s="30">
        <f t="shared" si="14"/>
        <v>2.3474178403755865</v>
      </c>
    </row>
    <row r="142" spans="1:24" ht="13.5">
      <c r="A142" s="29"/>
      <c r="B142" s="39"/>
      <c r="C142" s="28"/>
      <c r="D142" s="28"/>
      <c r="E142" s="28"/>
      <c r="F142" s="28"/>
      <c r="G142" s="28"/>
      <c r="H142" s="28"/>
      <c r="I142" s="28"/>
      <c r="J142" s="28"/>
      <c r="K142" s="28"/>
      <c r="L142" s="30"/>
      <c r="M142" s="28"/>
      <c r="N142" s="30"/>
      <c r="O142" s="28"/>
      <c r="P142" s="30"/>
      <c r="Q142" s="28"/>
      <c r="R142" s="30"/>
      <c r="S142" s="28"/>
      <c r="T142" s="30"/>
      <c r="U142" s="28"/>
      <c r="V142" s="30"/>
      <c r="W142" s="28"/>
      <c r="X142" s="30"/>
    </row>
    <row r="143" spans="1:24" ht="13.5">
      <c r="A143" s="29"/>
      <c r="B143" s="40" t="s">
        <v>142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30"/>
      <c r="M143" s="28"/>
      <c r="N143" s="30"/>
      <c r="O143" s="28"/>
      <c r="P143" s="30"/>
      <c r="Q143" s="28"/>
      <c r="R143" s="30"/>
      <c r="S143" s="28"/>
      <c r="T143" s="30"/>
      <c r="U143" s="28"/>
      <c r="V143" s="30"/>
      <c r="W143" s="28"/>
      <c r="X143" s="30"/>
    </row>
    <row r="144" spans="1:24" ht="13.5">
      <c r="A144" s="29"/>
      <c r="B144" s="31"/>
      <c r="C144" s="28"/>
      <c r="D144" s="28"/>
      <c r="E144" s="28"/>
      <c r="F144" s="28"/>
      <c r="G144" s="28"/>
      <c r="H144" s="28"/>
      <c r="I144" s="28"/>
      <c r="J144" s="28"/>
      <c r="K144" s="28"/>
      <c r="L144" s="30"/>
      <c r="M144" s="28"/>
      <c r="N144" s="30"/>
      <c r="O144" s="28"/>
      <c r="P144" s="30"/>
      <c r="Q144" s="28"/>
      <c r="R144" s="30"/>
      <c r="S144" s="28"/>
      <c r="T144" s="30"/>
      <c r="U144" s="28"/>
      <c r="V144" s="30"/>
      <c r="W144" s="28"/>
      <c r="X144" s="30"/>
    </row>
    <row r="145" spans="1:24" ht="13.5">
      <c r="A145" s="29">
        <v>202</v>
      </c>
      <c r="B145" s="8" t="s">
        <v>123</v>
      </c>
      <c r="C145" s="28">
        <v>64</v>
      </c>
      <c r="D145" s="28">
        <v>6</v>
      </c>
      <c r="E145" s="28">
        <v>20</v>
      </c>
      <c r="F145" s="28">
        <v>2</v>
      </c>
      <c r="G145" s="28">
        <v>0</v>
      </c>
      <c r="H145" s="28">
        <v>1</v>
      </c>
      <c r="I145" s="28">
        <v>0</v>
      </c>
      <c r="J145" s="28">
        <v>0</v>
      </c>
      <c r="K145" s="28">
        <v>29</v>
      </c>
      <c r="L145" s="30">
        <f>K145/C145*100</f>
        <v>45.3125</v>
      </c>
      <c r="M145" s="28">
        <v>5</v>
      </c>
      <c r="N145" s="30">
        <f aca="true" t="shared" si="16" ref="N145:N152">M145/K145*100</f>
        <v>17.24137931034483</v>
      </c>
      <c r="O145" s="28">
        <v>12</v>
      </c>
      <c r="P145" s="30">
        <f aca="true" t="shared" si="17" ref="P145:P152">O145/K145*100</f>
        <v>41.37931034482759</v>
      </c>
      <c r="Q145" s="28">
        <v>1</v>
      </c>
      <c r="R145" s="30">
        <f aca="true" t="shared" si="18" ref="R145:R152">Q145/K145*100</f>
        <v>3.4482758620689653</v>
      </c>
      <c r="S145" s="28">
        <v>0</v>
      </c>
      <c r="T145" s="30">
        <f aca="true" t="shared" si="19" ref="T145:T152">S145/K145*100</f>
        <v>0</v>
      </c>
      <c r="U145" s="28">
        <v>11</v>
      </c>
      <c r="V145" s="30">
        <f aca="true" t="shared" si="20" ref="V145:V152">U145/K145*100</f>
        <v>37.93103448275862</v>
      </c>
      <c r="W145" s="28">
        <v>0</v>
      </c>
      <c r="X145" s="30">
        <f aca="true" t="shared" si="21" ref="X145:X152">W145/K145*100</f>
        <v>0</v>
      </c>
    </row>
    <row r="146" spans="1:24" ht="13.5">
      <c r="A146" s="29">
        <v>207</v>
      </c>
      <c r="B146" s="8" t="s">
        <v>124</v>
      </c>
      <c r="C146" s="28">
        <v>69</v>
      </c>
      <c r="D146" s="28">
        <v>25</v>
      </c>
      <c r="E146" s="28">
        <v>38</v>
      </c>
      <c r="F146" s="28">
        <v>0</v>
      </c>
      <c r="G146" s="28">
        <v>0</v>
      </c>
      <c r="H146" s="28">
        <v>0</v>
      </c>
      <c r="I146" s="28">
        <v>0</v>
      </c>
      <c r="J146" s="28">
        <v>2</v>
      </c>
      <c r="K146" s="28">
        <v>65</v>
      </c>
      <c r="L146" s="30">
        <f>K146/C146*100</f>
        <v>94.20289855072464</v>
      </c>
      <c r="M146" s="28">
        <v>0</v>
      </c>
      <c r="N146" s="30">
        <f t="shared" si="16"/>
        <v>0</v>
      </c>
      <c r="O146" s="28">
        <v>63</v>
      </c>
      <c r="P146" s="30">
        <f t="shared" si="17"/>
        <v>96.92307692307692</v>
      </c>
      <c r="Q146" s="28">
        <v>0</v>
      </c>
      <c r="R146" s="30">
        <f t="shared" si="18"/>
        <v>0</v>
      </c>
      <c r="S146" s="28">
        <v>2</v>
      </c>
      <c r="T146" s="30">
        <f t="shared" si="19"/>
        <v>3.076923076923077</v>
      </c>
      <c r="U146" s="28">
        <v>0</v>
      </c>
      <c r="V146" s="30">
        <f t="shared" si="20"/>
        <v>0</v>
      </c>
      <c r="W146" s="28">
        <v>0</v>
      </c>
      <c r="X146" s="30">
        <f t="shared" si="21"/>
        <v>0</v>
      </c>
    </row>
    <row r="147" spans="1:24" ht="13.5">
      <c r="A147" s="29"/>
      <c r="B147" s="8"/>
      <c r="C147" s="28">
        <v>324</v>
      </c>
      <c r="D147" s="28"/>
      <c r="E147" s="28"/>
      <c r="F147" s="28"/>
      <c r="G147" s="28"/>
      <c r="H147" s="28"/>
      <c r="I147" s="28"/>
      <c r="J147" s="28"/>
      <c r="K147" s="28"/>
      <c r="L147" s="30"/>
      <c r="M147" s="28"/>
      <c r="N147" s="30"/>
      <c r="O147" s="28"/>
      <c r="P147" s="30"/>
      <c r="Q147" s="28"/>
      <c r="R147" s="30"/>
      <c r="S147" s="28"/>
      <c r="T147" s="30"/>
      <c r="U147" s="28"/>
      <c r="V147" s="30"/>
      <c r="W147" s="28"/>
      <c r="X147" s="30"/>
    </row>
    <row r="148" spans="1:24" s="45" customFormat="1" ht="13.5">
      <c r="A148" s="41"/>
      <c r="B148" s="35" t="s">
        <v>162</v>
      </c>
      <c r="C148" s="42">
        <f aca="true" t="shared" si="22" ref="C148:K148">SUM(C10:C147)</f>
        <v>95017</v>
      </c>
      <c r="D148" s="42">
        <f t="shared" si="22"/>
        <v>35551</v>
      </c>
      <c r="E148" s="42">
        <f t="shared" si="22"/>
        <v>34525</v>
      </c>
      <c r="F148" s="42">
        <f t="shared" si="22"/>
        <v>1942</v>
      </c>
      <c r="G148" s="42">
        <f>SUM(G10:G147)</f>
        <v>360</v>
      </c>
      <c r="H148" s="42">
        <f t="shared" si="22"/>
        <v>682</v>
      </c>
      <c r="I148" s="42">
        <f t="shared" si="22"/>
        <v>889</v>
      </c>
      <c r="J148" s="42">
        <f t="shared" si="22"/>
        <v>1007</v>
      </c>
      <c r="K148" s="42">
        <f t="shared" si="22"/>
        <v>74956</v>
      </c>
      <c r="L148" s="43">
        <f>K148/C148*100</f>
        <v>78.88693602197502</v>
      </c>
      <c r="M148" s="44">
        <f>SUM(M10:M147)</f>
        <v>17444</v>
      </c>
      <c r="N148" s="43">
        <f t="shared" si="16"/>
        <v>23.27231976092641</v>
      </c>
      <c r="O148" s="44">
        <f>SUM(O10:O146)</f>
        <v>34357</v>
      </c>
      <c r="P148" s="43">
        <f t="shared" si="17"/>
        <v>45.83622391803191</v>
      </c>
      <c r="Q148" s="44">
        <f>SUM(Q10:Q146)</f>
        <v>4924</v>
      </c>
      <c r="R148" s="43">
        <f t="shared" si="18"/>
        <v>6.569187256523827</v>
      </c>
      <c r="S148" s="44">
        <f>SUM(S10:S146)</f>
        <v>7557</v>
      </c>
      <c r="T148" s="43">
        <f t="shared" si="19"/>
        <v>10.081914723304338</v>
      </c>
      <c r="U148" s="44">
        <f>SUM(U10:U146)</f>
        <v>2273</v>
      </c>
      <c r="V148" s="43">
        <f t="shared" si="20"/>
        <v>3.0324457014782005</v>
      </c>
      <c r="W148" s="44">
        <f>SUM(W10:W146)</f>
        <v>8401</v>
      </c>
      <c r="X148" s="43">
        <f t="shared" si="21"/>
        <v>11.207908639735312</v>
      </c>
    </row>
    <row r="149" spans="1:24" ht="13.5">
      <c r="A149" s="29"/>
      <c r="B149" s="8"/>
      <c r="C149" s="8"/>
      <c r="D149" s="32"/>
      <c r="E149" s="32"/>
      <c r="F149" s="32"/>
      <c r="G149" s="32"/>
      <c r="H149" s="32"/>
      <c r="I149" s="32"/>
      <c r="J149" s="32"/>
      <c r="K149" s="33"/>
      <c r="L149" s="30"/>
      <c r="M149" s="32"/>
      <c r="N149" s="30"/>
      <c r="O149" s="32"/>
      <c r="P149" s="30"/>
      <c r="Q149" s="32"/>
      <c r="R149" s="30"/>
      <c r="S149" s="32"/>
      <c r="T149" s="30"/>
      <c r="U149" s="32"/>
      <c r="V149" s="30"/>
      <c r="W149" s="32"/>
      <c r="X149" s="30"/>
    </row>
    <row r="150" spans="1:24" ht="13.5">
      <c r="A150" s="29">
        <v>900</v>
      </c>
      <c r="B150" s="34" t="s">
        <v>158</v>
      </c>
      <c r="C150" s="28">
        <v>324</v>
      </c>
      <c r="D150" s="28">
        <v>31</v>
      </c>
      <c r="E150" s="28">
        <v>1</v>
      </c>
      <c r="F150" s="28">
        <v>8</v>
      </c>
      <c r="G150" s="28">
        <v>0</v>
      </c>
      <c r="H150" s="28">
        <v>0</v>
      </c>
      <c r="I150" s="28">
        <v>44</v>
      </c>
      <c r="J150" s="28">
        <v>0</v>
      </c>
      <c r="K150" s="28">
        <v>84</v>
      </c>
      <c r="L150" s="30">
        <f>K150/C150*100</f>
        <v>25.925925925925924</v>
      </c>
      <c r="M150" s="28">
        <v>5</v>
      </c>
      <c r="N150" s="30">
        <f t="shared" si="16"/>
        <v>5.952380952380952</v>
      </c>
      <c r="O150" s="28">
        <v>1</v>
      </c>
      <c r="P150" s="30">
        <f t="shared" si="17"/>
        <v>1.1904761904761905</v>
      </c>
      <c r="Q150" s="28">
        <v>7</v>
      </c>
      <c r="R150" s="30">
        <f t="shared" si="18"/>
        <v>8.333333333333332</v>
      </c>
      <c r="S150" s="28">
        <v>26</v>
      </c>
      <c r="T150" s="30">
        <f t="shared" si="19"/>
        <v>30.952380952380953</v>
      </c>
      <c r="U150" s="28">
        <v>6</v>
      </c>
      <c r="V150" s="30">
        <f t="shared" si="20"/>
        <v>7.142857142857142</v>
      </c>
      <c r="W150" s="28">
        <v>39</v>
      </c>
      <c r="X150" s="30">
        <f t="shared" si="21"/>
        <v>46.42857142857143</v>
      </c>
    </row>
    <row r="151" spans="1:24" ht="13.5">
      <c r="A151" s="46"/>
      <c r="B151" s="47"/>
      <c r="C151" s="47"/>
      <c r="D151" s="48"/>
      <c r="E151" s="48"/>
      <c r="F151" s="48"/>
      <c r="G151" s="48"/>
      <c r="H151" s="48"/>
      <c r="I151" s="48"/>
      <c r="J151" s="48"/>
      <c r="K151" s="48"/>
      <c r="L151" s="43"/>
      <c r="M151" s="48"/>
      <c r="N151" s="43"/>
      <c r="O151" s="48"/>
      <c r="P151" s="43"/>
      <c r="Q151" s="48"/>
      <c r="R151" s="43"/>
      <c r="S151" s="48"/>
      <c r="T151" s="43"/>
      <c r="U151" s="48"/>
      <c r="V151" s="43"/>
      <c r="W151" s="48"/>
      <c r="X151" s="30"/>
    </row>
    <row r="152" spans="1:24" ht="13.5">
      <c r="A152" s="46"/>
      <c r="B152" s="47" t="s">
        <v>163</v>
      </c>
      <c r="C152" s="48">
        <f>SUM(C148:C150)</f>
        <v>95341</v>
      </c>
      <c r="D152" s="48">
        <f aca="true" t="shared" si="23" ref="D152:J152">SUM(D148:D150)</f>
        <v>35582</v>
      </c>
      <c r="E152" s="48">
        <f t="shared" si="23"/>
        <v>34526</v>
      </c>
      <c r="F152" s="48">
        <f t="shared" si="23"/>
        <v>1950</v>
      </c>
      <c r="G152" s="48">
        <f>SUM(G148:G150)</f>
        <v>360</v>
      </c>
      <c r="H152" s="48">
        <f t="shared" si="23"/>
        <v>682</v>
      </c>
      <c r="I152" s="48">
        <f t="shared" si="23"/>
        <v>933</v>
      </c>
      <c r="J152" s="48">
        <f t="shared" si="23"/>
        <v>1007</v>
      </c>
      <c r="K152" s="48">
        <v>75040</v>
      </c>
      <c r="L152" s="43">
        <f>K152/C152*100</f>
        <v>78.70695713281799</v>
      </c>
      <c r="M152" s="48">
        <v>17449</v>
      </c>
      <c r="N152" s="43">
        <f t="shared" si="16"/>
        <v>23.252931769722814</v>
      </c>
      <c r="O152" s="48">
        <v>34358</v>
      </c>
      <c r="P152" s="43">
        <f t="shared" si="17"/>
        <v>45.7862473347548</v>
      </c>
      <c r="Q152" s="48">
        <v>4931</v>
      </c>
      <c r="R152" s="43">
        <f t="shared" si="18"/>
        <v>6.571162046908316</v>
      </c>
      <c r="S152" s="48">
        <v>7583</v>
      </c>
      <c r="T152" s="43">
        <f t="shared" si="19"/>
        <v>10.105277185501066</v>
      </c>
      <c r="U152" s="48">
        <v>2279</v>
      </c>
      <c r="V152" s="43">
        <f t="shared" si="20"/>
        <v>3.037046908315565</v>
      </c>
      <c r="W152" s="48">
        <v>8440</v>
      </c>
      <c r="X152" s="43">
        <f t="shared" si="21"/>
        <v>11.247334754797441</v>
      </c>
    </row>
    <row r="155" spans="1:12" ht="13.5">
      <c r="A155" s="55" t="s">
        <v>144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3.5">
      <c r="A156" s="56" t="s">
        <v>143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3.5">
      <c r="A157" s="56" t="s">
        <v>145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3.5">
      <c r="A158" s="55" t="s">
        <v>146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3.5">
      <c r="A159" s="55" t="s">
        <v>147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9" ht="13.5">
      <c r="A160" s="59" t="s">
        <v>148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3"/>
      <c r="N160" s="3"/>
      <c r="O160" s="3"/>
      <c r="P160" s="3"/>
      <c r="Q160" s="3"/>
      <c r="R160" s="3"/>
      <c r="S160" s="3"/>
    </row>
    <row r="161" spans="1:12" ht="13.5">
      <c r="A161" s="59" t="s">
        <v>149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1:12" ht="13.5">
      <c r="A162" s="55" t="s">
        <v>150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3.5">
      <c r="A163" s="56" t="s">
        <v>157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3.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3.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sheetProtection/>
  <mergeCells count="33">
    <mergeCell ref="M4:X4"/>
    <mergeCell ref="I5:I6"/>
    <mergeCell ref="J5:J6"/>
    <mergeCell ref="K5:K6"/>
    <mergeCell ref="A1:IV1"/>
    <mergeCell ref="A2:IV2"/>
    <mergeCell ref="A3:IV3"/>
    <mergeCell ref="A160:L160"/>
    <mergeCell ref="L5:L6"/>
    <mergeCell ref="M5:N5"/>
    <mergeCell ref="O5:P5"/>
    <mergeCell ref="Q5:R5"/>
    <mergeCell ref="A5:B6"/>
    <mergeCell ref="A162:L162"/>
    <mergeCell ref="A164:L164"/>
    <mergeCell ref="W5:X5"/>
    <mergeCell ref="U5:V5"/>
    <mergeCell ref="S5:T5"/>
    <mergeCell ref="A156:L156"/>
    <mergeCell ref="A163:L163"/>
    <mergeCell ref="A157:L157"/>
    <mergeCell ref="A158:L158"/>
    <mergeCell ref="A159:L159"/>
    <mergeCell ref="G5:G6"/>
    <mergeCell ref="C4:K4"/>
    <mergeCell ref="A155:L155"/>
    <mergeCell ref="A165:L165"/>
    <mergeCell ref="C5:C6"/>
    <mergeCell ref="D5:D6"/>
    <mergeCell ref="E5:E6"/>
    <mergeCell ref="F5:F6"/>
    <mergeCell ref="H5:H6"/>
    <mergeCell ref="A161:L161"/>
  </mergeCells>
  <printOptions gridLines="1"/>
  <pageMargins left="0.35" right="0.17" top="0.35" bottom="0.21" header="0.2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bvd20192</cp:lastModifiedBy>
  <cp:lastPrinted>2012-10-02T19:11:41Z</cp:lastPrinted>
  <dcterms:created xsi:type="dcterms:W3CDTF">2004-11-22T15:56:42Z</dcterms:created>
  <dcterms:modified xsi:type="dcterms:W3CDTF">2012-10-02T19:11:47Z</dcterms:modified>
  <cp:category/>
  <cp:version/>
  <cp:contentType/>
  <cp:contentStatus/>
</cp:coreProperties>
</file>