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6920" windowHeight="8655" activeTab="0"/>
  </bookViews>
  <sheets>
    <sheet name="grads01a" sheetId="1" r:id="rId1"/>
  </sheets>
  <definedNames>
    <definedName name="_xlnm.Print_Titles" localSheetId="0">'grads01a'!$4:$7</definedName>
  </definedNames>
  <calcPr fullCalcOnLoad="1"/>
</workbook>
</file>

<file path=xl/sharedStrings.xml><?xml version="1.0" encoding="utf-8"?>
<sst xmlns="http://schemas.openxmlformats.org/spreadsheetml/2006/main" count="168" uniqueCount="165">
  <si>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</si>
  <si>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</si>
  <si>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</si>
  <si>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</si>
  <si>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</si>
  <si>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</si>
  <si>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</si>
  <si>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</si>
  <si>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</si>
  <si>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</si>
  <si>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</si>
  <si>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</si>
  <si>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</si>
  <si>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</si>
  <si>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</si>
  <si>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</si>
  <si>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</si>
  <si>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</si>
  <si>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</si>
  <si>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</si>
  <si>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</si>
  <si>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</si>
  <si>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</si>
  <si>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</si>
  <si>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</si>
  <si>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</si>
  <si>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</si>
  <si>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</si>
  <si>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</si>
  <si>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</si>
  <si>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</si>
  <si>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</si>
  <si>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</si>
  <si>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</si>
  <si>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</si>
  <si>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</si>
  <si>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</si>
  <si>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</si>
  <si>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Henry</t>
  </si>
  <si>
    <t>Highland</t>
  </si>
  <si>
    <t>Isle Of Wight</t>
  </si>
  <si>
    <t>King &amp; Queen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</si>
  <si>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</si>
  <si>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</si>
  <si>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</si>
  <si>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</si>
  <si>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</si>
  <si>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</si>
  <si>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</si>
  <si>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</si>
  <si>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</si>
  <si>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</si>
  <si>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</si>
  <si>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</si>
  <si>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</si>
  <si>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</si>
  <si>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</si>
  <si>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</si>
  <si>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</si>
  <si>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</si>
  <si>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</si>
  <si>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</si>
  <si>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</si>
  <si>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</si>
  <si>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</si>
  <si>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</si>
  <si>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</si>
  <si>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</si>
  <si>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</si>
  <si>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</si>
  <si>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</si>
  <si>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</si>
  <si>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</si>
  <si>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</si>
  <si>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</si>
  <si>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</si>
  <si>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</si>
  <si>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</si>
  <si>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</si>
  <si>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</si>
  <si>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</si>
  <si>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</si>
  <si>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</si>
  <si>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</si>
  <si>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</si>
  <si>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</si>
  <si>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</si>
  <si>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</si>
  <si>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</si>
  <si>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</si>
  <si>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Chesapeake</t>
  </si>
  <si>
    <t>Colonial Heights</t>
  </si>
  <si>
    <t>Covington</t>
  </si>
  <si>
    <t>Danville</t>
  </si>
  <si>
    <t>Falls Church</t>
  </si>
  <si>
    <t>Franklin City</t>
  </si>
  <si>
    <t>Fredericksburg</t>
  </si>
  <si>
    <t>Galax</t>
  </si>
  <si>
    <t>Hampton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</si>
  <si>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</si>
  <si>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</si>
  <si>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</si>
  <si>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</si>
  <si>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</si>
  <si>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</si>
  <si>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</si>
  <si>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</si>
  <si>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</si>
  <si>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</si>
  <si>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</si>
  <si>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</si>
  <si>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</si>
  <si>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 City</t>
  </si>
  <si>
    <t>Roanoke City</t>
  </si>
  <si>
    <t>Salem</t>
  </si>
  <si>
    <t>Staunton</t>
  </si>
  <si>
    <t>Suffolk</t>
  </si>
  <si>
    <t>Virginia Beach</t>
  </si>
  <si>
    <t>Waynesboro</t>
  </si>
  <si>
    <t>Winchester</t>
  </si>
  <si>
    <t>Colonial Beach</t>
  </si>
  <si>
    <t>West Point</t>
  </si>
  <si>
    <t>Special Diploma 2001-2002</t>
  </si>
  <si>
    <t>Modified Standard Diploma 2001-2002</t>
  </si>
  <si>
    <t>GED Certificate 2001-2002</t>
  </si>
  <si>
    <t>Certificate of Program Completion 2001-2002</t>
  </si>
  <si>
    <t>Advanced Studies Diploma 2001-2002</t>
  </si>
  <si>
    <t>Standard Diploma 2001-2002</t>
  </si>
  <si>
    <t>Attending Two-year Colleges</t>
  </si>
  <si>
    <t>Attending Four-year Colleges</t>
  </si>
  <si>
    <t>Other Continuing Education Plans</t>
  </si>
  <si>
    <t>No Plans</t>
  </si>
  <si>
    <t>CITIES</t>
  </si>
  <si>
    <t>TOWNS</t>
  </si>
  <si>
    <t>Table 5</t>
  </si>
  <si>
    <r>
      <t>10</t>
    </r>
    <r>
      <rPr>
        <sz val="9"/>
        <rFont val="Arial Narrow"/>
        <family val="2"/>
      </rPr>
      <t xml:space="preserve">GED Certificate as a part of the Individual Student Alternative Education Plan (ISAEP). </t>
    </r>
  </si>
  <si>
    <r>
      <t>1</t>
    </r>
    <r>
      <rPr>
        <sz val="9"/>
        <rFont val="Arial Narrow"/>
        <family val="2"/>
      </rPr>
      <t>No adjustments have been made to reflect the mobility of the population.</t>
    </r>
  </si>
  <si>
    <r>
      <t>3</t>
    </r>
    <r>
      <rPr>
        <sz val="9"/>
        <rFont val="Arial Narrow"/>
        <family val="2"/>
      </rPr>
      <t>Effective July 1, 2001, Alleghany Highlands no longer operates as a school division; data is reported as Alleghany County.</t>
    </r>
  </si>
  <si>
    <r>
      <t>4</t>
    </r>
    <r>
      <rPr>
        <sz val="9"/>
        <rFont val="Arial Narrow"/>
        <family val="2"/>
      </rPr>
      <t>Bedford County data include Bedford City.</t>
    </r>
  </si>
  <si>
    <r>
      <t>5</t>
    </r>
    <r>
      <rPr>
        <sz val="9"/>
        <rFont val="Arial Narrow"/>
        <family val="2"/>
      </rPr>
      <t>Fairfax County data include Fairfax City.</t>
    </r>
  </si>
  <si>
    <r>
      <t>6</t>
    </r>
    <r>
      <rPr>
        <sz val="9"/>
        <rFont val="Arial Narrow"/>
        <family val="2"/>
      </rPr>
      <t>Greensville County data include Emporia City.</t>
    </r>
  </si>
  <si>
    <r>
      <t>7</t>
    </r>
    <r>
      <rPr>
        <sz val="9"/>
        <rFont val="Arial Narrow"/>
        <family val="2"/>
      </rPr>
      <t>Rockbridge County data include Lexington City data for grades 9-12.</t>
    </r>
  </si>
  <si>
    <r>
      <t>2</t>
    </r>
    <r>
      <rPr>
        <sz val="9"/>
        <rFont val="Arial Narrow"/>
        <family val="2"/>
      </rPr>
      <t>Data include summer, 2002 graduates.</t>
    </r>
  </si>
  <si>
    <r>
      <t>9</t>
    </r>
    <r>
      <rPr>
        <sz val="9"/>
        <rFont val="Arial Narrow"/>
        <family val="2"/>
      </rPr>
      <t>State sub-total graduates by degree and graduates by plan does not include graduate total for Correctional Education.</t>
    </r>
  </si>
  <si>
    <t>Continuing Education - Regular Term Plus Summer Term, 2001-2002</t>
  </si>
  <si>
    <t xml:space="preserve">Diploma Graduates and Completers </t>
  </si>
  <si>
    <r>
      <t>ISAEP</t>
    </r>
    <r>
      <rPr>
        <b/>
        <vertAlign val="superscript"/>
        <sz val="9"/>
        <rFont val="Arial Narrow"/>
        <family val="2"/>
      </rPr>
      <t>8</t>
    </r>
    <r>
      <rPr>
        <b/>
        <sz val="9"/>
        <rFont val="Arial Narrow"/>
        <family val="2"/>
      </rPr>
      <t xml:space="preserve"> 2001-2002</t>
    </r>
  </si>
  <si>
    <t>%</t>
  </si>
  <si>
    <r>
      <t>8</t>
    </r>
    <r>
      <rPr>
        <sz val="8"/>
        <rFont val="Arial Narrow"/>
        <family val="2"/>
      </rPr>
      <t xml:space="preserve"> Williamsburg City data include James City County.</t>
    </r>
  </si>
  <si>
    <t>Division No./Name</t>
  </si>
  <si>
    <t>Franklin</t>
  </si>
  <si>
    <t>Richmond</t>
  </si>
  <si>
    <t>Roanoke</t>
  </si>
  <si>
    <t>State Sub-total</t>
  </si>
  <si>
    <t>Correctional Education</t>
  </si>
  <si>
    <t>Fall Membership in Ninth Grade 1998-1999</t>
  </si>
  <si>
    <t>State Totals</t>
  </si>
  <si>
    <r>
      <t>Total Graduates &amp; Completers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 xml:space="preserve">  2001-2002</t>
    </r>
  </si>
  <si>
    <t>Revised 10/01/12</t>
  </si>
  <si>
    <r>
      <t>Alleghany</t>
    </r>
    <r>
      <rPr>
        <vertAlign val="superscript"/>
        <sz val="9"/>
        <rFont val="Arial Narrow"/>
        <family val="2"/>
      </rPr>
      <t>3</t>
    </r>
  </si>
  <si>
    <r>
      <t>Bedford</t>
    </r>
    <r>
      <rPr>
        <vertAlign val="superscript"/>
        <sz val="9"/>
        <rFont val="Small Fonts"/>
        <family val="2"/>
      </rPr>
      <t>4</t>
    </r>
  </si>
  <si>
    <r>
      <t>Fairfax</t>
    </r>
    <r>
      <rPr>
        <vertAlign val="superscript"/>
        <sz val="9"/>
        <rFont val="Small Fonts"/>
        <family val="2"/>
      </rPr>
      <t>5</t>
    </r>
  </si>
  <si>
    <r>
      <t>Greensville</t>
    </r>
    <r>
      <rPr>
        <vertAlign val="superscript"/>
        <sz val="9"/>
        <rFont val="Small Fonts"/>
        <family val="2"/>
      </rPr>
      <t>6</t>
    </r>
  </si>
  <si>
    <r>
      <t>Rockbridge</t>
    </r>
    <r>
      <rPr>
        <vertAlign val="superscript"/>
        <sz val="9"/>
        <rFont val="Small Fonts"/>
        <family val="2"/>
      </rPr>
      <t>7</t>
    </r>
  </si>
  <si>
    <r>
      <t>Williamsburg</t>
    </r>
    <r>
      <rPr>
        <vertAlign val="superscript"/>
        <sz val="9"/>
        <rFont val="Small Fonts"/>
        <family val="2"/>
      </rPr>
      <t>8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</si>
</sst>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name val="Arial Narrow"/>
      <family val="0"/>
    </font>
    <font>
      <sz val="9"/>
      <name val="Arial Narrow"/>
      <family val="2"/>
    </font>
    <font>
      <sz val="10"/>
      <name val="Arial"/>
      <family val="0"/>
    </font>
    <font>
      <vertAlign val="superscript"/>
      <sz val="9"/>
      <name val="Arial Narrow"/>
      <family val="2"/>
    </font>
    <font>
      <vertAlign val="superscript"/>
      <sz val="9"/>
      <name val="Small Fonts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b/>
      <sz val="10"/>
      <name val="Arial Narrow"/>
      <family val="2"/>
    </font>
    <font>
      <sz val="10"/>
      <name val="Tahoma"/>
      <family val="2"/>
    </font>
    <font>
      <vertAlign val="superscript"/>
      <sz val="8"/>
      <name val="Small Fonts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5" applyFont="1" applyBorder="1">
      <alignment/>
      <protection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42" applyNumberFormat="1" applyFont="1" applyBorder="1" applyAlignment="1">
      <alignment/>
    </xf>
    <xf numFmtId="0" fontId="1" fillId="0" borderId="0" xfId="55" applyFont="1" applyBorder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55" applyFont="1">
      <alignment/>
      <protection/>
    </xf>
    <xf numFmtId="3" fontId="5" fillId="0" borderId="10" xfId="42" applyNumberFormat="1" applyFont="1" applyBorder="1" applyAlignment="1">
      <alignment horizontal="center"/>
    </xf>
    <xf numFmtId="0" fontId="1" fillId="0" borderId="10" xfId="55" applyFont="1" applyBorder="1" applyAlignment="1">
      <alignment horizontal="center" wrapText="1"/>
      <protection/>
    </xf>
    <xf numFmtId="3" fontId="1" fillId="0" borderId="10" xfId="42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42" applyNumberFormat="1" applyFont="1" applyBorder="1" applyAlignment="1">
      <alignment/>
    </xf>
    <xf numFmtId="0" fontId="1" fillId="0" borderId="10" xfId="55" applyFont="1" applyBorder="1">
      <alignment/>
      <protection/>
    </xf>
    <xf numFmtId="3" fontId="1" fillId="0" borderId="10" xfId="42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42" applyNumberFormat="1" applyFont="1" applyBorder="1" applyAlignment="1">
      <alignment horizontal="center"/>
    </xf>
    <xf numFmtId="3" fontId="1" fillId="0" borderId="11" xfId="42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12" fillId="0" borderId="10" xfId="0" applyFont="1" applyFill="1" applyBorder="1" applyAlignment="1">
      <alignment horizontal="right" wrapText="1"/>
    </xf>
    <xf numFmtId="0" fontId="3" fillId="0" borderId="0" xfId="55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4" fillId="0" borderId="0" xfId="0" applyFont="1" applyBorder="1" applyAlignment="1">
      <alignment/>
    </xf>
    <xf numFmtId="0" fontId="11" fillId="0" borderId="12" xfId="55" applyFont="1" applyBorder="1" applyAlignment="1">
      <alignment/>
      <protection/>
    </xf>
    <xf numFmtId="3" fontId="5" fillId="0" borderId="10" xfId="42" applyNumberFormat="1" applyFont="1" applyBorder="1" applyAlignment="1">
      <alignment horizontal="center" wrapText="1"/>
    </xf>
    <xf numFmtId="3" fontId="5" fillId="0" borderId="10" xfId="42" applyNumberFormat="1" applyFont="1" applyBorder="1" applyAlignment="1">
      <alignment horizontal="center" vertical="center" wrapText="1"/>
    </xf>
    <xf numFmtId="3" fontId="5" fillId="0" borderId="10" xfId="42" applyNumberFormat="1" applyFont="1" applyBorder="1" applyAlignment="1">
      <alignment horizontal="center" vertical="center"/>
    </xf>
    <xf numFmtId="0" fontId="9" fillId="0" borderId="0" xfId="55" applyFont="1" applyBorder="1" applyAlignment="1">
      <alignment/>
      <protection/>
    </xf>
    <xf numFmtId="3" fontId="5" fillId="0" borderId="10" xfId="0" applyNumberFormat="1" applyFont="1" applyBorder="1" applyAlignment="1">
      <alignment horizontal="center" wrapText="1"/>
    </xf>
    <xf numFmtId="3" fontId="5" fillId="0" borderId="0" xfId="55" applyNumberFormat="1" applyFont="1" applyBorder="1" applyAlignment="1">
      <alignment horizontal="center"/>
      <protection/>
    </xf>
    <xf numFmtId="3" fontId="5" fillId="0" borderId="0" xfId="42" applyNumberFormat="1" applyFont="1" applyBorder="1" applyAlignment="1">
      <alignment horizontal="center"/>
    </xf>
    <xf numFmtId="0" fontId="5" fillId="0" borderId="10" xfId="55" applyFont="1" applyBorder="1" applyAlignment="1">
      <alignment horizontal="center" wrapText="1"/>
      <protection/>
    </xf>
    <xf numFmtId="0" fontId="1" fillId="0" borderId="11" xfId="55" applyFont="1" applyBorder="1" applyAlignment="1">
      <alignment horizontal="center"/>
      <protection/>
    </xf>
    <xf numFmtId="0" fontId="1" fillId="0" borderId="13" xfId="55" applyFont="1" applyBorder="1" applyAlignment="1">
      <alignment horizontal="center"/>
      <protection/>
    </xf>
    <xf numFmtId="169" fontId="1" fillId="0" borderId="10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0" fontId="1" fillId="0" borderId="10" xfId="55" applyFont="1" applyBorder="1" applyAlignment="1" quotePrefix="1">
      <alignment horizontal="left"/>
      <protection/>
    </xf>
    <xf numFmtId="0" fontId="5" fillId="0" borderId="10" xfId="55" applyFont="1" applyBorder="1">
      <alignment/>
      <protection/>
    </xf>
    <xf numFmtId="0" fontId="5" fillId="0" borderId="10" xfId="55" applyFont="1" applyBorder="1" applyAlignment="1" quotePrefix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30" fillId="0" borderId="10" xfId="0" applyFont="1" applyFill="1" applyBorder="1" applyAlignment="1">
      <alignment horizontal="right" wrapText="1"/>
    </xf>
    <xf numFmtId="169" fontId="5" fillId="0" borderId="11" xfId="0" applyNumberFormat="1" applyFont="1" applyBorder="1" applyAlignment="1">
      <alignment/>
    </xf>
    <xf numFmtId="0" fontId="1" fillId="0" borderId="10" xfId="55" applyFont="1" applyFill="1" applyBorder="1">
      <alignment/>
      <protection/>
    </xf>
    <xf numFmtId="3" fontId="1" fillId="0" borderId="10" xfId="0" applyNumberFormat="1" applyFont="1" applyFill="1" applyBorder="1" applyAlignment="1">
      <alignment/>
    </xf>
    <xf numFmtId="3" fontId="5" fillId="0" borderId="10" xfId="42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9 Comple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4"/>
  <sheetViews>
    <sheetView tabSelected="1" zoomScalePageLayoutView="0" workbookViewId="0" topLeftCell="A1">
      <selection activeCell="A10" sqref="A10:S153"/>
    </sheetView>
  </sheetViews>
  <sheetFormatPr defaultColWidth="9.140625" defaultRowHeight="16.5"/>
  <cols>
    <col min="1" max="1" width="5.28125" style="2" customWidth="1"/>
    <col min="2" max="2" width="18.8515625" style="2" customWidth="1"/>
    <col min="3" max="3" width="9.00390625" style="3" customWidth="1"/>
    <col min="4" max="4" width="7.7109375" style="3" customWidth="1"/>
    <col min="5" max="5" width="7.8515625" style="3" customWidth="1"/>
    <col min="6" max="6" width="8.8515625" style="3" customWidth="1"/>
    <col min="7" max="7" width="7.7109375" style="3" customWidth="1"/>
    <col min="8" max="8" width="9.57421875" style="3" customWidth="1"/>
    <col min="9" max="9" width="8.57421875" style="2" customWidth="1"/>
    <col min="10" max="10" width="1.8515625" style="2" hidden="1" customWidth="1"/>
    <col min="11" max="11" width="9.00390625" style="3" customWidth="1"/>
    <col min="12" max="12" width="5.8515625" style="3" customWidth="1"/>
    <col min="13" max="13" width="7.00390625" style="2" customWidth="1"/>
    <col min="14" max="14" width="5.8515625" style="4" customWidth="1"/>
    <col min="15" max="15" width="7.28125" style="2" customWidth="1"/>
    <col min="16" max="16" width="5.140625" style="21" customWidth="1"/>
    <col min="17" max="17" width="6.8515625" style="15" customWidth="1"/>
    <col min="18" max="18" width="6.00390625" style="2" customWidth="1"/>
    <col min="19" max="19" width="5.8515625" style="2" customWidth="1"/>
    <col min="20" max="16384" width="9.140625" style="2" customWidth="1"/>
  </cols>
  <sheetData>
    <row r="1" spans="1:18" ht="13.5">
      <c r="A1" s="9" t="s">
        <v>134</v>
      </c>
      <c r="C1" s="2"/>
      <c r="I1" s="3"/>
      <c r="J1" s="3"/>
      <c r="K1" s="2"/>
      <c r="N1" s="3"/>
      <c r="P1" s="4"/>
      <c r="Q1" s="2"/>
      <c r="R1" s="4"/>
    </row>
    <row r="2" spans="1:20" ht="15.75" customHeight="1">
      <c r="A2" s="6" t="s">
        <v>145</v>
      </c>
      <c r="B2" s="7"/>
      <c r="C2" s="7"/>
      <c r="D2" s="8"/>
      <c r="E2" s="8"/>
      <c r="I2" s="3"/>
      <c r="J2" s="3"/>
      <c r="K2" s="2"/>
      <c r="N2" s="3"/>
      <c r="P2" s="4"/>
      <c r="Q2" s="2"/>
      <c r="R2" s="4"/>
      <c r="T2" s="29"/>
    </row>
    <row r="3" spans="1:18" ht="13.5">
      <c r="A3" s="2" t="s">
        <v>158</v>
      </c>
      <c r="C3" s="2"/>
      <c r="D3" s="2"/>
      <c r="I3" s="3"/>
      <c r="J3" s="3"/>
      <c r="N3" s="3"/>
      <c r="P3" s="4"/>
      <c r="Q3" s="2"/>
      <c r="R3" s="4"/>
    </row>
    <row r="4" spans="3:19" s="1" customFormat="1" ht="13.5">
      <c r="C4" s="40"/>
      <c r="D4" s="40"/>
      <c r="E4" s="40"/>
      <c r="F4" s="40"/>
      <c r="G4" s="40"/>
      <c r="H4" s="40"/>
      <c r="I4" s="40"/>
      <c r="J4" s="40"/>
      <c r="K4" s="40"/>
      <c r="L4" s="41" t="s">
        <v>144</v>
      </c>
      <c r="M4" s="41"/>
      <c r="N4" s="41"/>
      <c r="O4" s="41"/>
      <c r="P4" s="41"/>
      <c r="Q4" s="41"/>
      <c r="R4" s="41"/>
      <c r="S4" s="41"/>
    </row>
    <row r="5" spans="1:19" s="5" customFormat="1" ht="54" customHeight="1">
      <c r="A5" s="43"/>
      <c r="B5" s="44"/>
      <c r="C5" s="42" t="s">
        <v>155</v>
      </c>
      <c r="D5" s="35" t="s">
        <v>127</v>
      </c>
      <c r="E5" s="35" t="s">
        <v>126</v>
      </c>
      <c r="F5" s="35" t="s">
        <v>122</v>
      </c>
      <c r="G5" s="35" t="s">
        <v>123</v>
      </c>
      <c r="H5" s="35" t="s">
        <v>125</v>
      </c>
      <c r="I5" s="35" t="s">
        <v>124</v>
      </c>
      <c r="J5" s="35" t="s">
        <v>146</v>
      </c>
      <c r="K5" s="39" t="s">
        <v>157</v>
      </c>
      <c r="L5" s="36" t="s">
        <v>128</v>
      </c>
      <c r="M5" s="36"/>
      <c r="N5" s="36" t="s">
        <v>129</v>
      </c>
      <c r="O5" s="36"/>
      <c r="P5" s="36" t="s">
        <v>130</v>
      </c>
      <c r="Q5" s="36"/>
      <c r="R5" s="37" t="s">
        <v>131</v>
      </c>
      <c r="S5" s="37"/>
    </row>
    <row r="6" spans="1:19" s="5" customFormat="1" ht="26.25" customHeight="1">
      <c r="A6" s="34" t="s">
        <v>149</v>
      </c>
      <c r="B6" s="34"/>
      <c r="C6" s="42"/>
      <c r="D6" s="35"/>
      <c r="E6" s="35"/>
      <c r="F6" s="35"/>
      <c r="G6" s="35"/>
      <c r="H6" s="35"/>
      <c r="I6" s="35"/>
      <c r="J6" s="35"/>
      <c r="K6" s="39"/>
      <c r="L6" s="10"/>
      <c r="M6" s="10" t="s">
        <v>147</v>
      </c>
      <c r="N6" s="10"/>
      <c r="O6" s="10" t="s">
        <v>147</v>
      </c>
      <c r="P6" s="10"/>
      <c r="Q6" s="26" t="s">
        <v>147</v>
      </c>
      <c r="R6" s="10"/>
      <c r="S6" s="10" t="s">
        <v>147</v>
      </c>
    </row>
    <row r="7" spans="1:19" s="5" customFormat="1" ht="13.5">
      <c r="A7" s="15"/>
      <c r="B7" s="15"/>
      <c r="C7" s="11"/>
      <c r="D7" s="12"/>
      <c r="E7" s="12"/>
      <c r="F7" s="12"/>
      <c r="G7" s="12"/>
      <c r="H7" s="12"/>
      <c r="I7" s="12"/>
      <c r="J7" s="12"/>
      <c r="K7" s="13"/>
      <c r="L7" s="14"/>
      <c r="M7" s="14"/>
      <c r="N7" s="14"/>
      <c r="O7" s="14"/>
      <c r="P7" s="14"/>
      <c r="Q7" s="27"/>
      <c r="R7" s="14"/>
      <c r="S7" s="14"/>
    </row>
    <row r="8" spans="1:19" ht="13.5">
      <c r="A8" s="30"/>
      <c r="B8" s="20"/>
      <c r="C8" s="15"/>
      <c r="D8" s="16"/>
      <c r="E8" s="16"/>
      <c r="F8" s="16"/>
      <c r="G8" s="16"/>
      <c r="H8" s="16"/>
      <c r="I8" s="16"/>
      <c r="J8" s="16"/>
      <c r="K8" s="15"/>
      <c r="L8" s="17"/>
      <c r="M8" s="18"/>
      <c r="N8" s="17"/>
      <c r="O8" s="18"/>
      <c r="P8" s="19"/>
      <c r="Q8" s="28"/>
      <c r="R8" s="19"/>
      <c r="S8" s="18"/>
    </row>
    <row r="9" spans="1:19" ht="13.5">
      <c r="A9" s="30"/>
      <c r="B9" s="20"/>
      <c r="C9" s="15"/>
      <c r="D9" s="16"/>
      <c r="E9" s="16"/>
      <c r="F9" s="16"/>
      <c r="G9" s="16"/>
      <c r="H9" s="16"/>
      <c r="I9" s="16"/>
      <c r="J9" s="16"/>
      <c r="K9" s="15"/>
      <c r="L9" s="17"/>
      <c r="M9" s="18"/>
      <c r="N9" s="17"/>
      <c r="O9" s="18"/>
      <c r="P9" s="19"/>
      <c r="Q9" s="28"/>
      <c r="R9" s="19"/>
      <c r="S9" s="18"/>
    </row>
    <row r="10" spans="1:19" ht="13.5">
      <c r="A10" s="30">
        <v>1</v>
      </c>
      <c r="B10" s="20" t="s">
        <v>0</v>
      </c>
      <c r="C10" s="16">
        <v>434</v>
      </c>
      <c r="D10" s="16">
        <v>166</v>
      </c>
      <c r="E10" s="16">
        <v>80</v>
      </c>
      <c r="F10" s="16">
        <v>9</v>
      </c>
      <c r="G10" s="16">
        <v>0</v>
      </c>
      <c r="H10" s="16">
        <v>2</v>
      </c>
      <c r="I10" s="16">
        <v>0</v>
      </c>
      <c r="J10" s="16">
        <v>24</v>
      </c>
      <c r="K10" s="16">
        <v>281</v>
      </c>
      <c r="L10" s="16">
        <v>88</v>
      </c>
      <c r="M10" s="45">
        <v>31.316725978647685</v>
      </c>
      <c r="N10" s="16">
        <v>90</v>
      </c>
      <c r="O10" s="45">
        <v>32.028469750889684</v>
      </c>
      <c r="P10" s="21">
        <v>41</v>
      </c>
      <c r="Q10" s="46">
        <v>14.590747330960854</v>
      </c>
      <c r="R10" s="21">
        <v>62</v>
      </c>
      <c r="S10" s="45">
        <v>22.064056939501782</v>
      </c>
    </row>
    <row r="11" spans="1:19" ht="13.5">
      <c r="A11" s="30">
        <v>2</v>
      </c>
      <c r="B11" s="20" t="s">
        <v>1</v>
      </c>
      <c r="C11" s="16">
        <v>988</v>
      </c>
      <c r="D11" s="16">
        <v>299</v>
      </c>
      <c r="E11" s="16">
        <v>435</v>
      </c>
      <c r="F11" s="16">
        <v>26</v>
      </c>
      <c r="G11" s="16">
        <v>2</v>
      </c>
      <c r="H11" s="16">
        <v>1</v>
      </c>
      <c r="I11" s="16">
        <v>0</v>
      </c>
      <c r="J11" s="16">
        <v>6</v>
      </c>
      <c r="K11" s="16">
        <f>SUM(D11:J11)</f>
        <v>769</v>
      </c>
      <c r="L11" s="16">
        <v>180</v>
      </c>
      <c r="M11" s="45">
        <f>L11/K11*100</f>
        <v>23.407022106631988</v>
      </c>
      <c r="N11" s="16">
        <v>444</v>
      </c>
      <c r="O11" s="45">
        <f>N11/K11*100</f>
        <v>57.737321196358906</v>
      </c>
      <c r="P11" s="21">
        <v>23</v>
      </c>
      <c r="Q11" s="46">
        <f>P11/K11*100</f>
        <v>2.990897269180754</v>
      </c>
      <c r="R11" s="21">
        <v>122</v>
      </c>
      <c r="S11" s="45">
        <f>R11/K11*100</f>
        <v>15.864759427828348</v>
      </c>
    </row>
    <row r="12" spans="1:19" ht="15.75">
      <c r="A12" s="30">
        <v>3</v>
      </c>
      <c r="B12" s="47" t="s">
        <v>159</v>
      </c>
      <c r="C12" s="16">
        <v>255</v>
      </c>
      <c r="D12" s="16">
        <v>88</v>
      </c>
      <c r="E12" s="16">
        <v>79</v>
      </c>
      <c r="F12" s="16">
        <v>3</v>
      </c>
      <c r="G12" s="16">
        <v>3</v>
      </c>
      <c r="H12" s="16">
        <v>0</v>
      </c>
      <c r="I12" s="16">
        <v>0</v>
      </c>
      <c r="J12" s="16">
        <v>0</v>
      </c>
      <c r="K12" s="16">
        <v>173</v>
      </c>
      <c r="L12" s="16">
        <v>63</v>
      </c>
      <c r="M12" s="45">
        <v>36.41618497109826</v>
      </c>
      <c r="N12" s="16">
        <v>44</v>
      </c>
      <c r="O12" s="45">
        <v>25.43352601156069</v>
      </c>
      <c r="P12" s="21">
        <v>0</v>
      </c>
      <c r="Q12" s="46">
        <v>0</v>
      </c>
      <c r="R12" s="21">
        <v>66</v>
      </c>
      <c r="S12" s="45">
        <v>38.15028901734104</v>
      </c>
    </row>
    <row r="13" spans="1:19" ht="13.5">
      <c r="A13" s="30">
        <v>4</v>
      </c>
      <c r="B13" s="20" t="s">
        <v>2</v>
      </c>
      <c r="C13" s="16">
        <v>169</v>
      </c>
      <c r="D13" s="16">
        <v>59</v>
      </c>
      <c r="E13" s="16">
        <v>43</v>
      </c>
      <c r="F13" s="16">
        <v>7</v>
      </c>
      <c r="G13" s="16">
        <v>0</v>
      </c>
      <c r="H13" s="16">
        <v>0</v>
      </c>
      <c r="I13" s="16">
        <v>0</v>
      </c>
      <c r="J13" s="16">
        <v>3</v>
      </c>
      <c r="K13" s="16">
        <v>112</v>
      </c>
      <c r="L13" s="16">
        <v>29</v>
      </c>
      <c r="M13" s="45">
        <v>25.892857142857146</v>
      </c>
      <c r="N13" s="16">
        <v>27</v>
      </c>
      <c r="O13" s="45">
        <v>24.107142857142858</v>
      </c>
      <c r="P13" s="21">
        <v>27</v>
      </c>
      <c r="Q13" s="46">
        <v>24.107142857142858</v>
      </c>
      <c r="R13" s="21">
        <v>29</v>
      </c>
      <c r="S13" s="45">
        <v>25.892857142857146</v>
      </c>
    </row>
    <row r="14" spans="1:19" ht="13.5">
      <c r="A14" s="30">
        <v>5</v>
      </c>
      <c r="B14" s="20" t="s">
        <v>3</v>
      </c>
      <c r="C14" s="16">
        <v>427</v>
      </c>
      <c r="D14" s="16">
        <v>141</v>
      </c>
      <c r="E14" s="16">
        <v>124</v>
      </c>
      <c r="F14" s="16">
        <v>0</v>
      </c>
      <c r="G14" s="16">
        <v>1</v>
      </c>
      <c r="H14" s="16">
        <v>7</v>
      </c>
      <c r="I14" s="16">
        <v>15</v>
      </c>
      <c r="J14" s="16">
        <v>13</v>
      </c>
      <c r="K14" s="16">
        <v>301</v>
      </c>
      <c r="L14" s="16">
        <v>87</v>
      </c>
      <c r="M14" s="45">
        <v>28.903654485049834</v>
      </c>
      <c r="N14" s="16">
        <v>81</v>
      </c>
      <c r="O14" s="45">
        <v>26.910299003322258</v>
      </c>
      <c r="P14" s="21">
        <v>9</v>
      </c>
      <c r="Q14" s="46">
        <v>2.990033222591362</v>
      </c>
      <c r="R14" s="21">
        <v>124</v>
      </c>
      <c r="S14" s="45">
        <v>41.19601328903654</v>
      </c>
    </row>
    <row r="15" spans="1:19" ht="13.5">
      <c r="A15" s="30">
        <v>6</v>
      </c>
      <c r="B15" s="20" t="s">
        <v>4</v>
      </c>
      <c r="C15" s="16">
        <v>208</v>
      </c>
      <c r="D15" s="16">
        <v>45</v>
      </c>
      <c r="E15" s="16">
        <v>95</v>
      </c>
      <c r="F15" s="16">
        <v>0</v>
      </c>
      <c r="G15" s="16">
        <v>0</v>
      </c>
      <c r="H15" s="16">
        <v>7</v>
      </c>
      <c r="I15" s="16">
        <v>0</v>
      </c>
      <c r="J15" s="16">
        <v>7</v>
      </c>
      <c r="K15" s="16">
        <v>154</v>
      </c>
      <c r="L15" s="16">
        <v>32</v>
      </c>
      <c r="M15" s="45">
        <v>20.77922077922078</v>
      </c>
      <c r="N15" s="16">
        <v>56</v>
      </c>
      <c r="O15" s="45">
        <v>36.36363636363637</v>
      </c>
      <c r="P15" s="21">
        <v>10</v>
      </c>
      <c r="Q15" s="46">
        <v>6.493506493506493</v>
      </c>
      <c r="R15" s="21">
        <v>56</v>
      </c>
      <c r="S15" s="45">
        <v>36.36363636363637</v>
      </c>
    </row>
    <row r="16" spans="1:19" ht="13.5">
      <c r="A16" s="30">
        <v>7</v>
      </c>
      <c r="B16" s="20" t="s">
        <v>5</v>
      </c>
      <c r="C16" s="16">
        <v>1451</v>
      </c>
      <c r="D16" s="16">
        <v>378</v>
      </c>
      <c r="E16" s="16">
        <v>526</v>
      </c>
      <c r="F16" s="16">
        <v>13</v>
      </c>
      <c r="G16" s="16">
        <v>6</v>
      </c>
      <c r="H16" s="16">
        <v>2</v>
      </c>
      <c r="I16" s="16">
        <v>0</v>
      </c>
      <c r="J16" s="16">
        <v>18</v>
      </c>
      <c r="K16" s="16">
        <v>943</v>
      </c>
      <c r="L16" s="16">
        <v>200</v>
      </c>
      <c r="M16" s="45">
        <v>21.208907741251327</v>
      </c>
      <c r="N16" s="16">
        <v>590</v>
      </c>
      <c r="O16" s="45">
        <v>62.566277836691405</v>
      </c>
      <c r="P16" s="21">
        <v>26</v>
      </c>
      <c r="Q16" s="46">
        <v>2.757158006362672</v>
      </c>
      <c r="R16" s="21">
        <v>127</v>
      </c>
      <c r="S16" s="45">
        <v>13.467656415694593</v>
      </c>
    </row>
    <row r="17" spans="1:19" ht="13.5">
      <c r="A17" s="30">
        <v>8</v>
      </c>
      <c r="B17" s="20" t="s">
        <v>6</v>
      </c>
      <c r="C17" s="16">
        <v>929</v>
      </c>
      <c r="D17" s="16">
        <v>309</v>
      </c>
      <c r="E17" s="16">
        <v>353</v>
      </c>
      <c r="F17" s="16">
        <v>42</v>
      </c>
      <c r="G17" s="16">
        <v>9</v>
      </c>
      <c r="H17" s="16">
        <v>1</v>
      </c>
      <c r="I17" s="16">
        <v>1</v>
      </c>
      <c r="J17" s="16">
        <v>20</v>
      </c>
      <c r="K17" s="16">
        <v>735</v>
      </c>
      <c r="L17" s="16">
        <v>183</v>
      </c>
      <c r="M17" s="45">
        <v>24.897959183673468</v>
      </c>
      <c r="N17" s="16">
        <v>254</v>
      </c>
      <c r="O17" s="45">
        <v>34.5578231292517</v>
      </c>
      <c r="P17" s="21">
        <v>56</v>
      </c>
      <c r="Q17" s="46">
        <v>7.6190476190476195</v>
      </c>
      <c r="R17" s="21">
        <v>242</v>
      </c>
      <c r="S17" s="45">
        <v>32.92517006802721</v>
      </c>
    </row>
    <row r="18" spans="1:19" ht="13.5">
      <c r="A18" s="30">
        <v>9</v>
      </c>
      <c r="B18" s="20" t="s">
        <v>7</v>
      </c>
      <c r="C18" s="16">
        <v>68</v>
      </c>
      <c r="D18" s="16">
        <v>21</v>
      </c>
      <c r="E18" s="16">
        <v>22</v>
      </c>
      <c r="F18" s="16">
        <v>0</v>
      </c>
      <c r="G18" s="16">
        <v>0</v>
      </c>
      <c r="H18" s="16">
        <v>5</v>
      </c>
      <c r="I18" s="16">
        <v>5</v>
      </c>
      <c r="J18" s="16">
        <v>0</v>
      </c>
      <c r="K18" s="16">
        <v>53</v>
      </c>
      <c r="L18" s="16">
        <v>10</v>
      </c>
      <c r="M18" s="45">
        <v>18.867924528301888</v>
      </c>
      <c r="N18" s="16">
        <v>21</v>
      </c>
      <c r="O18" s="45">
        <v>39.62264150943396</v>
      </c>
      <c r="P18" s="21">
        <v>1</v>
      </c>
      <c r="Q18" s="46">
        <v>1.8867924528301887</v>
      </c>
      <c r="R18" s="21">
        <v>21</v>
      </c>
      <c r="S18" s="45">
        <v>39.62264150943396</v>
      </c>
    </row>
    <row r="19" spans="1:19" ht="13.5">
      <c r="A19" s="30">
        <v>10</v>
      </c>
      <c r="B19" s="20" t="s">
        <v>160</v>
      </c>
      <c r="C19" s="16">
        <v>874</v>
      </c>
      <c r="D19" s="16">
        <v>273</v>
      </c>
      <c r="E19" s="16">
        <v>376</v>
      </c>
      <c r="F19" s="16">
        <v>20</v>
      </c>
      <c r="G19" s="16">
        <v>0</v>
      </c>
      <c r="H19" s="16">
        <v>4</v>
      </c>
      <c r="I19" s="16">
        <v>0</v>
      </c>
      <c r="J19" s="16">
        <v>11</v>
      </c>
      <c r="K19" s="16">
        <v>684</v>
      </c>
      <c r="L19" s="16">
        <v>170</v>
      </c>
      <c r="M19" s="45">
        <v>24.853801169590643</v>
      </c>
      <c r="N19" s="16">
        <v>266</v>
      </c>
      <c r="O19" s="45">
        <v>38.88888888888889</v>
      </c>
      <c r="P19" s="21">
        <v>27</v>
      </c>
      <c r="Q19" s="46">
        <v>3.9473684210526314</v>
      </c>
      <c r="R19" s="21">
        <v>221</v>
      </c>
      <c r="S19" s="45">
        <v>32.30994152046784</v>
      </c>
    </row>
    <row r="20" spans="1:19" ht="13.5">
      <c r="A20" s="30">
        <v>11</v>
      </c>
      <c r="B20" s="20" t="s">
        <v>8</v>
      </c>
      <c r="C20" s="16">
        <v>80</v>
      </c>
      <c r="D20" s="16">
        <v>50</v>
      </c>
      <c r="E20" s="16">
        <v>10</v>
      </c>
      <c r="F20" s="16">
        <v>3</v>
      </c>
      <c r="G20" s="16">
        <v>0</v>
      </c>
      <c r="H20" s="16">
        <v>0</v>
      </c>
      <c r="I20" s="16">
        <v>0</v>
      </c>
      <c r="J20" s="16">
        <v>2</v>
      </c>
      <c r="K20" s="16">
        <v>65</v>
      </c>
      <c r="L20" s="16">
        <v>27</v>
      </c>
      <c r="M20" s="45">
        <v>41.53846153846154</v>
      </c>
      <c r="N20" s="16">
        <v>16</v>
      </c>
      <c r="O20" s="45">
        <v>24.615384615384617</v>
      </c>
      <c r="P20" s="21">
        <v>3</v>
      </c>
      <c r="Q20" s="46">
        <v>4.615384615384616</v>
      </c>
      <c r="R20" s="21">
        <v>19</v>
      </c>
      <c r="S20" s="45">
        <v>29.230769230769234</v>
      </c>
    </row>
    <row r="21" spans="1:19" ht="13.5">
      <c r="A21" s="30">
        <v>12</v>
      </c>
      <c r="B21" s="20" t="s">
        <v>9</v>
      </c>
      <c r="C21" s="16">
        <v>410</v>
      </c>
      <c r="D21" s="16">
        <v>164</v>
      </c>
      <c r="E21" s="16">
        <v>141</v>
      </c>
      <c r="F21" s="16">
        <v>7</v>
      </c>
      <c r="G21" s="16">
        <v>1</v>
      </c>
      <c r="H21" s="16">
        <v>0</v>
      </c>
      <c r="I21" s="16">
        <v>13</v>
      </c>
      <c r="J21" s="16">
        <v>9</v>
      </c>
      <c r="K21" s="16">
        <v>335</v>
      </c>
      <c r="L21" s="16">
        <v>96</v>
      </c>
      <c r="M21" s="45">
        <v>28.65671641791045</v>
      </c>
      <c r="N21" s="16">
        <v>135</v>
      </c>
      <c r="O21" s="45">
        <v>40.298507462686565</v>
      </c>
      <c r="P21" s="21">
        <v>26</v>
      </c>
      <c r="Q21" s="46">
        <v>7.761194029850746</v>
      </c>
      <c r="R21" s="21">
        <v>78</v>
      </c>
      <c r="S21" s="45">
        <v>23.283582089552237</v>
      </c>
    </row>
    <row r="22" spans="1:19" ht="13.5">
      <c r="A22" s="30">
        <v>13</v>
      </c>
      <c r="B22" s="20" t="s">
        <v>10</v>
      </c>
      <c r="C22" s="16">
        <v>207</v>
      </c>
      <c r="D22" s="16">
        <v>125</v>
      </c>
      <c r="E22" s="16">
        <v>28</v>
      </c>
      <c r="F22" s="16">
        <v>1</v>
      </c>
      <c r="G22" s="16">
        <v>0</v>
      </c>
      <c r="H22" s="16">
        <v>0</v>
      </c>
      <c r="I22" s="16">
        <v>1</v>
      </c>
      <c r="J22" s="16">
        <v>1</v>
      </c>
      <c r="K22" s="16">
        <v>156</v>
      </c>
      <c r="L22" s="16">
        <v>56</v>
      </c>
      <c r="M22" s="45">
        <v>35.8974358974359</v>
      </c>
      <c r="N22" s="16">
        <v>34</v>
      </c>
      <c r="O22" s="45">
        <v>21.794871794871796</v>
      </c>
      <c r="P22" s="21">
        <v>3</v>
      </c>
      <c r="Q22" s="46">
        <v>1.9230769230769231</v>
      </c>
      <c r="R22" s="21">
        <v>63</v>
      </c>
      <c r="S22" s="45">
        <v>40.38461538461539</v>
      </c>
    </row>
    <row r="23" spans="1:19" ht="13.5">
      <c r="A23" s="30">
        <v>14</v>
      </c>
      <c r="B23" s="20" t="s">
        <v>11</v>
      </c>
      <c r="C23" s="16">
        <v>370</v>
      </c>
      <c r="D23" s="16">
        <v>191</v>
      </c>
      <c r="E23" s="16">
        <v>67</v>
      </c>
      <c r="F23" s="16">
        <v>2</v>
      </c>
      <c r="G23" s="16">
        <v>0</v>
      </c>
      <c r="H23" s="16">
        <v>5</v>
      </c>
      <c r="I23" s="16">
        <v>0</v>
      </c>
      <c r="J23" s="16">
        <v>0</v>
      </c>
      <c r="K23" s="16">
        <v>265</v>
      </c>
      <c r="L23" s="16">
        <v>119</v>
      </c>
      <c r="M23" s="45">
        <v>44.905660377358494</v>
      </c>
      <c r="N23" s="16">
        <v>66</v>
      </c>
      <c r="O23" s="45">
        <v>24.90566037735849</v>
      </c>
      <c r="P23" s="21">
        <v>33</v>
      </c>
      <c r="Q23" s="46">
        <v>12.452830188679245</v>
      </c>
      <c r="R23" s="21">
        <v>47</v>
      </c>
      <c r="S23" s="45">
        <v>17.735849056603772</v>
      </c>
    </row>
    <row r="24" spans="1:19" ht="13.5">
      <c r="A24" s="30">
        <v>15</v>
      </c>
      <c r="B24" s="20" t="s">
        <v>12</v>
      </c>
      <c r="C24" s="16">
        <v>174</v>
      </c>
      <c r="D24" s="16">
        <v>75</v>
      </c>
      <c r="E24" s="16">
        <v>36</v>
      </c>
      <c r="F24" s="16">
        <v>0</v>
      </c>
      <c r="G24" s="16">
        <v>0</v>
      </c>
      <c r="H24" s="16">
        <v>6</v>
      </c>
      <c r="I24" s="16">
        <v>2</v>
      </c>
      <c r="J24" s="16">
        <v>0</v>
      </c>
      <c r="K24" s="16">
        <v>119</v>
      </c>
      <c r="L24" s="16">
        <v>34</v>
      </c>
      <c r="M24" s="45">
        <v>28.57142857142857</v>
      </c>
      <c r="N24" s="16">
        <v>20</v>
      </c>
      <c r="O24" s="45">
        <v>16.80672268907563</v>
      </c>
      <c r="P24" s="21">
        <v>13</v>
      </c>
      <c r="Q24" s="46">
        <v>10.92436974789916</v>
      </c>
      <c r="R24" s="21">
        <v>52</v>
      </c>
      <c r="S24" s="45">
        <v>43.69747899159664</v>
      </c>
    </row>
    <row r="25" spans="1:19" ht="13.5">
      <c r="A25" s="30">
        <v>16</v>
      </c>
      <c r="B25" s="20" t="s">
        <v>13</v>
      </c>
      <c r="C25" s="16">
        <v>712</v>
      </c>
      <c r="D25" s="16">
        <v>242</v>
      </c>
      <c r="E25" s="16">
        <v>232</v>
      </c>
      <c r="F25" s="16">
        <v>12</v>
      </c>
      <c r="G25" s="16">
        <v>0</v>
      </c>
      <c r="H25" s="16">
        <v>2</v>
      </c>
      <c r="I25" s="16">
        <v>1</v>
      </c>
      <c r="J25" s="16">
        <v>68</v>
      </c>
      <c r="K25" s="16">
        <v>557</v>
      </c>
      <c r="L25" s="16">
        <v>213</v>
      </c>
      <c r="M25" s="45">
        <v>38.240574506283664</v>
      </c>
      <c r="N25" s="16">
        <v>203</v>
      </c>
      <c r="O25" s="45">
        <v>36.44524236983842</v>
      </c>
      <c r="P25" s="21">
        <v>43</v>
      </c>
      <c r="Q25" s="46">
        <v>7.719928186714542</v>
      </c>
      <c r="R25" s="21">
        <v>98</v>
      </c>
      <c r="S25" s="45">
        <v>17.594254937163374</v>
      </c>
    </row>
    <row r="26" spans="1:19" ht="13.5">
      <c r="A26" s="30">
        <v>17</v>
      </c>
      <c r="B26" s="20" t="s">
        <v>14</v>
      </c>
      <c r="C26" s="16">
        <v>409</v>
      </c>
      <c r="D26" s="16">
        <v>119</v>
      </c>
      <c r="E26" s="16">
        <v>66</v>
      </c>
      <c r="F26" s="16">
        <v>15</v>
      </c>
      <c r="G26" s="16">
        <v>0</v>
      </c>
      <c r="H26" s="16">
        <v>2</v>
      </c>
      <c r="I26" s="16">
        <v>0</v>
      </c>
      <c r="J26" s="16">
        <v>1</v>
      </c>
      <c r="K26" s="16">
        <v>203</v>
      </c>
      <c r="L26" s="16">
        <v>41</v>
      </c>
      <c r="M26" s="45">
        <v>20.19704433497537</v>
      </c>
      <c r="N26" s="16">
        <v>74</v>
      </c>
      <c r="O26" s="45">
        <v>36.45320197044335</v>
      </c>
      <c r="P26" s="21">
        <v>52</v>
      </c>
      <c r="Q26" s="46">
        <v>25.615763546798032</v>
      </c>
      <c r="R26" s="21">
        <v>36</v>
      </c>
      <c r="S26" s="45">
        <v>17.733990147783253</v>
      </c>
    </row>
    <row r="27" spans="1:19" ht="13.5">
      <c r="A27" s="30">
        <v>18</v>
      </c>
      <c r="B27" s="20" t="s">
        <v>15</v>
      </c>
      <c r="C27" s="16">
        <v>261</v>
      </c>
      <c r="D27" s="16">
        <v>112</v>
      </c>
      <c r="E27" s="16">
        <v>89</v>
      </c>
      <c r="F27" s="16">
        <v>9</v>
      </c>
      <c r="G27" s="16">
        <v>1</v>
      </c>
      <c r="H27" s="16">
        <v>1</v>
      </c>
      <c r="I27" s="16">
        <v>0</v>
      </c>
      <c r="J27" s="16">
        <v>14</v>
      </c>
      <c r="K27" s="16">
        <v>226</v>
      </c>
      <c r="L27" s="16">
        <v>57</v>
      </c>
      <c r="M27" s="45">
        <v>25.221238938053098</v>
      </c>
      <c r="N27" s="16">
        <v>37</v>
      </c>
      <c r="O27" s="45">
        <v>16.371681415929203</v>
      </c>
      <c r="P27" s="21">
        <v>3</v>
      </c>
      <c r="Q27" s="46">
        <v>1.3274336283185841</v>
      </c>
      <c r="R27" s="21">
        <v>129</v>
      </c>
      <c r="S27" s="45">
        <v>57.07964601769911</v>
      </c>
    </row>
    <row r="28" spans="1:19" ht="13.5">
      <c r="A28" s="30">
        <v>19</v>
      </c>
      <c r="B28" s="47" t="s">
        <v>16</v>
      </c>
      <c r="C28" s="16">
        <v>90</v>
      </c>
      <c r="D28" s="16">
        <v>49</v>
      </c>
      <c r="E28" s="16">
        <v>12</v>
      </c>
      <c r="F28" s="16">
        <v>0</v>
      </c>
      <c r="G28" s="16">
        <v>0</v>
      </c>
      <c r="H28" s="16">
        <v>2</v>
      </c>
      <c r="I28" s="16">
        <v>2</v>
      </c>
      <c r="J28" s="16">
        <v>0</v>
      </c>
      <c r="K28" s="16">
        <v>65</v>
      </c>
      <c r="L28" s="16">
        <v>13</v>
      </c>
      <c r="M28" s="45">
        <v>20</v>
      </c>
      <c r="N28" s="16">
        <v>20</v>
      </c>
      <c r="O28" s="45">
        <v>30.76923076923077</v>
      </c>
      <c r="P28" s="21">
        <v>10</v>
      </c>
      <c r="Q28" s="46">
        <v>15.384615384615385</v>
      </c>
      <c r="R28" s="21">
        <v>22</v>
      </c>
      <c r="S28" s="45">
        <v>33.84615384615385</v>
      </c>
    </row>
    <row r="29" spans="1:19" ht="13.5">
      <c r="A29" s="30">
        <v>20</v>
      </c>
      <c r="B29" s="20" t="s">
        <v>17</v>
      </c>
      <c r="C29" s="16">
        <v>173</v>
      </c>
      <c r="D29" s="16">
        <v>71</v>
      </c>
      <c r="E29" s="16">
        <v>64</v>
      </c>
      <c r="F29" s="16">
        <v>0</v>
      </c>
      <c r="G29" s="16">
        <v>0</v>
      </c>
      <c r="H29" s="16">
        <v>3</v>
      </c>
      <c r="I29" s="16">
        <v>5</v>
      </c>
      <c r="J29" s="16">
        <v>0</v>
      </c>
      <c r="K29" s="16">
        <v>143</v>
      </c>
      <c r="L29" s="16">
        <v>50</v>
      </c>
      <c r="M29" s="45">
        <v>34.96503496503497</v>
      </c>
      <c r="N29" s="16">
        <v>49</v>
      </c>
      <c r="O29" s="45">
        <v>34.26573426573427</v>
      </c>
      <c r="P29" s="21">
        <v>17</v>
      </c>
      <c r="Q29" s="46">
        <v>11.888111888111888</v>
      </c>
      <c r="R29" s="21">
        <v>27</v>
      </c>
      <c r="S29" s="45">
        <v>18.88111888111888</v>
      </c>
    </row>
    <row r="30" spans="1:19" ht="13.5">
      <c r="A30" s="30">
        <v>21</v>
      </c>
      <c r="B30" s="20" t="s">
        <v>18</v>
      </c>
      <c r="C30" s="16">
        <v>4123</v>
      </c>
      <c r="D30" s="16">
        <v>1376</v>
      </c>
      <c r="E30" s="16">
        <v>1848</v>
      </c>
      <c r="F30" s="16">
        <v>57</v>
      </c>
      <c r="G30" s="16">
        <v>11</v>
      </c>
      <c r="H30" s="16">
        <v>12</v>
      </c>
      <c r="I30" s="16">
        <v>22</v>
      </c>
      <c r="J30" s="16">
        <v>0</v>
      </c>
      <c r="K30" s="16">
        <v>3326</v>
      </c>
      <c r="L30" s="16">
        <v>637</v>
      </c>
      <c r="M30" s="45">
        <v>19.15213469633193</v>
      </c>
      <c r="N30" s="16">
        <v>1839</v>
      </c>
      <c r="O30" s="45">
        <v>55.291641611545394</v>
      </c>
      <c r="P30" s="21">
        <v>141</v>
      </c>
      <c r="Q30" s="46">
        <v>4.239326518340349</v>
      </c>
      <c r="R30" s="21">
        <v>709</v>
      </c>
      <c r="S30" s="45">
        <v>21.31689717378232</v>
      </c>
    </row>
    <row r="31" spans="1:19" ht="13.5">
      <c r="A31" s="30">
        <v>22</v>
      </c>
      <c r="B31" s="20" t="s">
        <v>19</v>
      </c>
      <c r="C31" s="16">
        <v>177</v>
      </c>
      <c r="D31" s="16">
        <v>63</v>
      </c>
      <c r="E31" s="16">
        <v>76</v>
      </c>
      <c r="F31" s="16">
        <v>0</v>
      </c>
      <c r="G31" s="16">
        <v>5</v>
      </c>
      <c r="H31" s="16">
        <v>7</v>
      </c>
      <c r="I31" s="16">
        <v>0</v>
      </c>
      <c r="J31" s="16">
        <v>1</v>
      </c>
      <c r="K31" s="16">
        <v>152</v>
      </c>
      <c r="L31" s="16">
        <v>40</v>
      </c>
      <c r="M31" s="45">
        <v>26.31578947368421</v>
      </c>
      <c r="N31" s="16">
        <v>75</v>
      </c>
      <c r="O31" s="45">
        <v>49.34210526315789</v>
      </c>
      <c r="P31" s="21">
        <v>10</v>
      </c>
      <c r="Q31" s="46">
        <v>6.578947368421052</v>
      </c>
      <c r="R31" s="21">
        <v>27</v>
      </c>
      <c r="S31" s="45">
        <v>17.763157894736842</v>
      </c>
    </row>
    <row r="32" spans="1:19" ht="13.5">
      <c r="A32" s="30">
        <v>23</v>
      </c>
      <c r="B32" s="20" t="s">
        <v>20</v>
      </c>
      <c r="C32" s="16">
        <v>53</v>
      </c>
      <c r="D32" s="16">
        <v>20</v>
      </c>
      <c r="E32" s="16">
        <v>21</v>
      </c>
      <c r="F32" s="16">
        <v>0</v>
      </c>
      <c r="G32" s="16">
        <v>0</v>
      </c>
      <c r="H32" s="16">
        <v>0</v>
      </c>
      <c r="I32" s="16">
        <v>0</v>
      </c>
      <c r="J32" s="16">
        <v>3</v>
      </c>
      <c r="K32" s="16">
        <v>44</v>
      </c>
      <c r="L32" s="16">
        <v>9</v>
      </c>
      <c r="M32" s="45">
        <v>20.454545454545457</v>
      </c>
      <c r="N32" s="16">
        <v>20</v>
      </c>
      <c r="O32" s="45">
        <v>45.45454545454545</v>
      </c>
      <c r="P32" s="21">
        <v>3</v>
      </c>
      <c r="Q32" s="46">
        <v>6.8181818181818175</v>
      </c>
      <c r="R32" s="21">
        <v>12</v>
      </c>
      <c r="S32" s="45">
        <v>27.27272727272727</v>
      </c>
    </row>
    <row r="33" spans="1:19" ht="13.5">
      <c r="A33" s="30">
        <v>24</v>
      </c>
      <c r="B33" s="20" t="s">
        <v>21</v>
      </c>
      <c r="C33" s="16">
        <v>395</v>
      </c>
      <c r="D33" s="16">
        <v>161</v>
      </c>
      <c r="E33" s="16">
        <v>138</v>
      </c>
      <c r="F33" s="16">
        <v>10</v>
      </c>
      <c r="G33" s="16">
        <v>0</v>
      </c>
      <c r="H33" s="16">
        <v>0</v>
      </c>
      <c r="I33" s="16">
        <v>8</v>
      </c>
      <c r="J33" s="16">
        <v>0</v>
      </c>
      <c r="K33" s="16">
        <v>317</v>
      </c>
      <c r="L33" s="16">
        <v>84</v>
      </c>
      <c r="M33" s="45">
        <v>26.498422712933756</v>
      </c>
      <c r="N33" s="16">
        <v>101</v>
      </c>
      <c r="O33" s="45">
        <v>31.861198738170348</v>
      </c>
      <c r="P33" s="21">
        <v>47</v>
      </c>
      <c r="Q33" s="46">
        <v>14.826498422712934</v>
      </c>
      <c r="R33" s="21">
        <v>85</v>
      </c>
      <c r="S33" s="45">
        <v>26.813880126182966</v>
      </c>
    </row>
    <row r="34" spans="1:19" ht="13.5">
      <c r="A34" s="30">
        <v>25</v>
      </c>
      <c r="B34" s="20" t="s">
        <v>22</v>
      </c>
      <c r="C34" s="16">
        <v>91</v>
      </c>
      <c r="D34" s="16">
        <v>15</v>
      </c>
      <c r="E34" s="16">
        <v>24</v>
      </c>
      <c r="F34" s="16">
        <v>6</v>
      </c>
      <c r="G34" s="16">
        <v>0</v>
      </c>
      <c r="H34" s="16">
        <v>0</v>
      </c>
      <c r="I34" s="16">
        <v>0</v>
      </c>
      <c r="J34" s="16">
        <v>4</v>
      </c>
      <c r="K34" s="16">
        <v>49</v>
      </c>
      <c r="L34" s="16">
        <v>3</v>
      </c>
      <c r="M34" s="45">
        <v>6.122448979591836</v>
      </c>
      <c r="N34" s="16">
        <v>16</v>
      </c>
      <c r="O34" s="45">
        <v>32.6530612244898</v>
      </c>
      <c r="P34" s="21">
        <v>9</v>
      </c>
      <c r="Q34" s="46">
        <v>18.367346938775512</v>
      </c>
      <c r="R34" s="21">
        <v>21</v>
      </c>
      <c r="S34" s="45">
        <v>42.857142857142854</v>
      </c>
    </row>
    <row r="35" spans="1:19" ht="13.5">
      <c r="A35" s="30">
        <v>26</v>
      </c>
      <c r="B35" s="20" t="s">
        <v>23</v>
      </c>
      <c r="C35" s="16">
        <v>244</v>
      </c>
      <c r="D35" s="16">
        <v>130</v>
      </c>
      <c r="E35" s="16">
        <v>54</v>
      </c>
      <c r="F35" s="16">
        <v>5</v>
      </c>
      <c r="G35" s="16">
        <v>0</v>
      </c>
      <c r="H35" s="16">
        <v>0</v>
      </c>
      <c r="I35" s="16">
        <v>0</v>
      </c>
      <c r="J35" s="16">
        <v>0</v>
      </c>
      <c r="K35" s="16">
        <v>189</v>
      </c>
      <c r="L35" s="16">
        <v>81</v>
      </c>
      <c r="M35" s="45">
        <v>42.857142857142854</v>
      </c>
      <c r="N35" s="16">
        <v>44</v>
      </c>
      <c r="O35" s="45">
        <v>23.28042328042328</v>
      </c>
      <c r="P35" s="21">
        <v>8</v>
      </c>
      <c r="Q35" s="46">
        <v>4.232804232804233</v>
      </c>
      <c r="R35" s="21">
        <v>56</v>
      </c>
      <c r="S35" s="45">
        <v>29.629629629629626</v>
      </c>
    </row>
    <row r="36" spans="1:19" ht="13.5">
      <c r="A36" s="30">
        <v>27</v>
      </c>
      <c r="B36" s="20" t="s">
        <v>24</v>
      </c>
      <c r="C36" s="16">
        <v>340</v>
      </c>
      <c r="D36" s="16">
        <v>126</v>
      </c>
      <c r="E36" s="16">
        <v>68</v>
      </c>
      <c r="F36" s="16">
        <v>9</v>
      </c>
      <c r="G36" s="16">
        <v>0</v>
      </c>
      <c r="H36" s="16">
        <v>3</v>
      </c>
      <c r="I36" s="16">
        <v>0</v>
      </c>
      <c r="J36" s="16">
        <v>30</v>
      </c>
      <c r="K36" s="16">
        <v>236</v>
      </c>
      <c r="L36" s="16">
        <v>77</v>
      </c>
      <c r="M36" s="45">
        <v>32.6271186440678</v>
      </c>
      <c r="N36" s="16">
        <v>94</v>
      </c>
      <c r="O36" s="45">
        <v>39.83050847457627</v>
      </c>
      <c r="P36" s="21">
        <v>19</v>
      </c>
      <c r="Q36" s="46">
        <v>8.050847457627118</v>
      </c>
      <c r="R36" s="21">
        <v>46</v>
      </c>
      <c r="S36" s="45">
        <v>19.491525423728813</v>
      </c>
    </row>
    <row r="37" spans="1:19" ht="13.5">
      <c r="A37" s="30">
        <v>28</v>
      </c>
      <c r="B37" s="20" t="s">
        <v>25</v>
      </c>
      <c r="C37" s="16">
        <v>151</v>
      </c>
      <c r="D37" s="16">
        <v>53</v>
      </c>
      <c r="E37" s="16">
        <v>45</v>
      </c>
      <c r="F37" s="16">
        <v>7</v>
      </c>
      <c r="G37" s="16">
        <v>0</v>
      </c>
      <c r="H37" s="16">
        <v>0</v>
      </c>
      <c r="I37" s="16">
        <v>0</v>
      </c>
      <c r="J37" s="16">
        <v>6</v>
      </c>
      <c r="K37" s="16">
        <v>111</v>
      </c>
      <c r="L37" s="16">
        <v>36</v>
      </c>
      <c r="M37" s="45">
        <v>32.432432432432435</v>
      </c>
      <c r="N37" s="16">
        <v>40</v>
      </c>
      <c r="O37" s="45">
        <v>36.03603603603604</v>
      </c>
      <c r="P37" s="21">
        <v>19</v>
      </c>
      <c r="Q37" s="46">
        <v>17.117117117117118</v>
      </c>
      <c r="R37" s="21">
        <v>16</v>
      </c>
      <c r="S37" s="45">
        <v>14.414414414414415</v>
      </c>
    </row>
    <row r="38" spans="1:19" ht="13.5">
      <c r="A38" s="30">
        <v>29</v>
      </c>
      <c r="B38" s="20" t="s">
        <v>161</v>
      </c>
      <c r="C38" s="16">
        <v>11240</v>
      </c>
      <c r="D38" s="16">
        <v>4113</v>
      </c>
      <c r="E38" s="16">
        <v>6206</v>
      </c>
      <c r="F38" s="16">
        <v>103</v>
      </c>
      <c r="G38" s="16">
        <v>28</v>
      </c>
      <c r="H38" s="16">
        <v>23</v>
      </c>
      <c r="I38" s="16">
        <v>65</v>
      </c>
      <c r="J38" s="16">
        <v>111</v>
      </c>
      <c r="K38" s="16">
        <v>10649</v>
      </c>
      <c r="L38" s="16">
        <v>2117</v>
      </c>
      <c r="M38" s="45">
        <v>19.879800920274203</v>
      </c>
      <c r="N38" s="16">
        <v>6900</v>
      </c>
      <c r="O38" s="45">
        <v>64.79481641468684</v>
      </c>
      <c r="P38" s="21">
        <v>515</v>
      </c>
      <c r="Q38" s="46">
        <v>4.836134848342567</v>
      </c>
      <c r="R38" s="21">
        <v>1117</v>
      </c>
      <c r="S38" s="45">
        <v>10.489247816696404</v>
      </c>
    </row>
    <row r="39" spans="1:19" ht="13.5">
      <c r="A39" s="30">
        <v>30</v>
      </c>
      <c r="B39" s="20" t="s">
        <v>26</v>
      </c>
      <c r="C39" s="16">
        <v>768</v>
      </c>
      <c r="D39" s="16">
        <v>252</v>
      </c>
      <c r="E39" s="16">
        <v>378</v>
      </c>
      <c r="F39" s="16">
        <v>21</v>
      </c>
      <c r="G39" s="16">
        <v>0</v>
      </c>
      <c r="H39" s="16">
        <v>10</v>
      </c>
      <c r="I39" s="16">
        <v>0</v>
      </c>
      <c r="J39" s="16">
        <v>12</v>
      </c>
      <c r="K39" s="16">
        <v>673</v>
      </c>
      <c r="L39" s="16">
        <v>182</v>
      </c>
      <c r="M39" s="45">
        <v>27.043090638930163</v>
      </c>
      <c r="N39" s="16">
        <v>293</v>
      </c>
      <c r="O39" s="45">
        <v>43.536404160475485</v>
      </c>
      <c r="P39" s="21">
        <v>48</v>
      </c>
      <c r="Q39" s="46">
        <v>7.13224368499257</v>
      </c>
      <c r="R39" s="21">
        <v>150</v>
      </c>
      <c r="S39" s="45">
        <v>22.288261515601786</v>
      </c>
    </row>
    <row r="40" spans="1:19" ht="13.5">
      <c r="A40" s="30">
        <v>31</v>
      </c>
      <c r="B40" s="20" t="s">
        <v>27</v>
      </c>
      <c r="C40" s="16">
        <v>169</v>
      </c>
      <c r="D40" s="16">
        <v>55</v>
      </c>
      <c r="E40" s="16">
        <v>60</v>
      </c>
      <c r="F40" s="16">
        <v>0</v>
      </c>
      <c r="G40" s="16">
        <v>0</v>
      </c>
      <c r="H40" s="16">
        <v>1</v>
      </c>
      <c r="I40" s="16">
        <v>6</v>
      </c>
      <c r="J40" s="16">
        <v>6</v>
      </c>
      <c r="K40" s="16">
        <v>128</v>
      </c>
      <c r="L40" s="16">
        <v>33</v>
      </c>
      <c r="M40" s="45">
        <v>25.78125</v>
      </c>
      <c r="N40" s="16">
        <v>40</v>
      </c>
      <c r="O40" s="45">
        <v>31.25</v>
      </c>
      <c r="P40" s="21">
        <v>4</v>
      </c>
      <c r="Q40" s="46">
        <v>3.125</v>
      </c>
      <c r="R40" s="21">
        <v>51</v>
      </c>
      <c r="S40" s="45">
        <v>39.84375</v>
      </c>
    </row>
    <row r="41" spans="1:19" ht="13.5">
      <c r="A41" s="30">
        <v>32</v>
      </c>
      <c r="B41" s="20" t="s">
        <v>28</v>
      </c>
      <c r="C41" s="16">
        <v>204</v>
      </c>
      <c r="D41" s="16">
        <v>88</v>
      </c>
      <c r="E41" s="16">
        <v>77</v>
      </c>
      <c r="F41" s="16">
        <v>15</v>
      </c>
      <c r="G41" s="16">
        <v>3</v>
      </c>
      <c r="H41" s="16">
        <v>0</v>
      </c>
      <c r="I41" s="16">
        <v>1</v>
      </c>
      <c r="J41" s="16">
        <v>1</v>
      </c>
      <c r="K41" s="16">
        <v>185</v>
      </c>
      <c r="L41" s="16">
        <v>53</v>
      </c>
      <c r="M41" s="45">
        <v>28.64864864864865</v>
      </c>
      <c r="N41" s="16">
        <v>42</v>
      </c>
      <c r="O41" s="45">
        <v>22.702702702702705</v>
      </c>
      <c r="P41" s="21">
        <v>9</v>
      </c>
      <c r="Q41" s="46">
        <v>4.864864864864865</v>
      </c>
      <c r="R41" s="21">
        <v>81</v>
      </c>
      <c r="S41" s="45">
        <v>43.78378378378379</v>
      </c>
    </row>
    <row r="42" spans="1:19" ht="13.5">
      <c r="A42" s="30">
        <v>33</v>
      </c>
      <c r="B42" s="20" t="s">
        <v>150</v>
      </c>
      <c r="C42" s="16">
        <v>571</v>
      </c>
      <c r="D42" s="16">
        <v>218</v>
      </c>
      <c r="E42" s="16">
        <v>173</v>
      </c>
      <c r="F42" s="16">
        <v>27</v>
      </c>
      <c r="G42" s="16">
        <v>0</v>
      </c>
      <c r="H42" s="16">
        <v>0</v>
      </c>
      <c r="I42" s="16">
        <v>0</v>
      </c>
      <c r="J42" s="16">
        <v>35</v>
      </c>
      <c r="K42" s="16">
        <v>453</v>
      </c>
      <c r="L42" s="16">
        <v>121</v>
      </c>
      <c r="M42" s="45">
        <v>26.71081677704194</v>
      </c>
      <c r="N42" s="16">
        <v>147</v>
      </c>
      <c r="O42" s="45">
        <v>32.450331125827816</v>
      </c>
      <c r="P42" s="21">
        <v>60</v>
      </c>
      <c r="Q42" s="46">
        <v>13.245033112582782</v>
      </c>
      <c r="R42" s="21">
        <v>125</v>
      </c>
      <c r="S42" s="45">
        <v>27.593818984547465</v>
      </c>
    </row>
    <row r="43" spans="1:19" ht="13.5">
      <c r="A43" s="30">
        <v>34</v>
      </c>
      <c r="B43" s="20" t="s">
        <v>29</v>
      </c>
      <c r="C43" s="16">
        <v>789</v>
      </c>
      <c r="D43" s="16">
        <v>294</v>
      </c>
      <c r="E43" s="16">
        <v>232</v>
      </c>
      <c r="F43" s="16">
        <v>22</v>
      </c>
      <c r="G43" s="16">
        <v>0</v>
      </c>
      <c r="H43" s="16">
        <v>3</v>
      </c>
      <c r="I43" s="16">
        <v>2</v>
      </c>
      <c r="J43" s="16">
        <v>81</v>
      </c>
      <c r="K43" s="16">
        <v>634</v>
      </c>
      <c r="L43" s="16">
        <v>79</v>
      </c>
      <c r="M43" s="45">
        <v>12.46056782334385</v>
      </c>
      <c r="N43" s="16">
        <v>385</v>
      </c>
      <c r="O43" s="45">
        <v>60.72555205047318</v>
      </c>
      <c r="P43" s="21">
        <v>71</v>
      </c>
      <c r="Q43" s="46">
        <v>11.198738170347003</v>
      </c>
      <c r="R43" s="21">
        <v>99</v>
      </c>
      <c r="S43" s="45">
        <v>15.615141955835963</v>
      </c>
    </row>
    <row r="44" spans="1:19" ht="13.5">
      <c r="A44" s="30">
        <v>35</v>
      </c>
      <c r="B44" s="20" t="s">
        <v>30</v>
      </c>
      <c r="C44" s="16">
        <v>182</v>
      </c>
      <c r="D44" s="16">
        <v>106</v>
      </c>
      <c r="E44" s="16">
        <v>39</v>
      </c>
      <c r="F44" s="16">
        <v>4</v>
      </c>
      <c r="G44" s="16">
        <v>0</v>
      </c>
      <c r="H44" s="16">
        <v>3</v>
      </c>
      <c r="I44" s="16">
        <v>2</v>
      </c>
      <c r="J44" s="16">
        <v>11</v>
      </c>
      <c r="K44" s="16">
        <v>165</v>
      </c>
      <c r="L44" s="16">
        <v>43</v>
      </c>
      <c r="M44" s="45">
        <v>26.060606060606062</v>
      </c>
      <c r="N44" s="16">
        <v>53</v>
      </c>
      <c r="O44" s="45">
        <v>32.121212121212125</v>
      </c>
      <c r="P44" s="21">
        <v>18</v>
      </c>
      <c r="Q44" s="46">
        <v>10.909090909090908</v>
      </c>
      <c r="R44" s="21">
        <v>51</v>
      </c>
      <c r="S44" s="45">
        <v>30.909090909090907</v>
      </c>
    </row>
    <row r="45" spans="1:19" ht="13.5">
      <c r="A45" s="30">
        <v>36</v>
      </c>
      <c r="B45" s="20" t="s">
        <v>31</v>
      </c>
      <c r="C45" s="16">
        <v>616</v>
      </c>
      <c r="D45" s="16">
        <v>202</v>
      </c>
      <c r="E45" s="16">
        <v>159</v>
      </c>
      <c r="F45" s="16">
        <v>12</v>
      </c>
      <c r="G45" s="16">
        <v>1</v>
      </c>
      <c r="H45" s="16">
        <v>0</v>
      </c>
      <c r="I45" s="16">
        <v>0</v>
      </c>
      <c r="J45" s="16">
        <v>0</v>
      </c>
      <c r="K45" s="16">
        <v>374</v>
      </c>
      <c r="L45" s="16">
        <v>96</v>
      </c>
      <c r="M45" s="45">
        <v>25.668449197860966</v>
      </c>
      <c r="N45" s="16">
        <v>126</v>
      </c>
      <c r="O45" s="45">
        <v>33.68983957219251</v>
      </c>
      <c r="P45" s="21">
        <v>25</v>
      </c>
      <c r="Q45" s="46">
        <v>6.684491978609626</v>
      </c>
      <c r="R45" s="21">
        <v>127</v>
      </c>
      <c r="S45" s="45">
        <v>33.9572192513369</v>
      </c>
    </row>
    <row r="46" spans="1:19" ht="13.5">
      <c r="A46" s="30">
        <v>37</v>
      </c>
      <c r="B46" s="20" t="s">
        <v>32</v>
      </c>
      <c r="C46" s="16">
        <v>142</v>
      </c>
      <c r="D46" s="16">
        <v>72</v>
      </c>
      <c r="E46" s="16">
        <v>51</v>
      </c>
      <c r="F46" s="16">
        <v>7</v>
      </c>
      <c r="G46" s="16">
        <v>0</v>
      </c>
      <c r="H46" s="16">
        <v>0</v>
      </c>
      <c r="I46" s="16">
        <v>3</v>
      </c>
      <c r="J46" s="16">
        <v>0</v>
      </c>
      <c r="K46" s="16">
        <v>133</v>
      </c>
      <c r="L46" s="16">
        <v>43</v>
      </c>
      <c r="M46" s="45">
        <v>32.33082706766917</v>
      </c>
      <c r="N46" s="16">
        <v>62</v>
      </c>
      <c r="O46" s="45">
        <v>46.616541353383454</v>
      </c>
      <c r="P46" s="21">
        <v>19</v>
      </c>
      <c r="Q46" s="46">
        <v>14.285714285714285</v>
      </c>
      <c r="R46" s="21">
        <v>9</v>
      </c>
      <c r="S46" s="45">
        <v>6.7669172932330826</v>
      </c>
    </row>
    <row r="47" spans="1:19" ht="13.5">
      <c r="A47" s="30">
        <v>38</v>
      </c>
      <c r="B47" s="20" t="s">
        <v>33</v>
      </c>
      <c r="C47" s="16">
        <v>169</v>
      </c>
      <c r="D47" s="16">
        <v>60</v>
      </c>
      <c r="E47" s="16">
        <v>55</v>
      </c>
      <c r="F47" s="16">
        <v>0</v>
      </c>
      <c r="G47" s="16">
        <v>0</v>
      </c>
      <c r="H47" s="16">
        <v>1</v>
      </c>
      <c r="I47" s="16">
        <v>0</v>
      </c>
      <c r="J47" s="16">
        <v>1</v>
      </c>
      <c r="K47" s="16">
        <v>117</v>
      </c>
      <c r="L47" s="16">
        <v>38</v>
      </c>
      <c r="M47" s="45">
        <v>32.47863247863248</v>
      </c>
      <c r="N47" s="16">
        <v>37</v>
      </c>
      <c r="O47" s="45">
        <v>31.62393162393162</v>
      </c>
      <c r="P47" s="21">
        <v>1</v>
      </c>
      <c r="Q47" s="46">
        <v>0.8547008547008548</v>
      </c>
      <c r="R47" s="21">
        <v>41</v>
      </c>
      <c r="S47" s="45">
        <v>35.04273504273504</v>
      </c>
    </row>
    <row r="48" spans="1:19" ht="13.5">
      <c r="A48" s="30">
        <v>39</v>
      </c>
      <c r="B48" s="20" t="s">
        <v>34</v>
      </c>
      <c r="C48" s="16">
        <v>227</v>
      </c>
      <c r="D48" s="16">
        <v>90</v>
      </c>
      <c r="E48" s="16">
        <v>50</v>
      </c>
      <c r="F48" s="16">
        <v>4</v>
      </c>
      <c r="G48" s="16">
        <v>0</v>
      </c>
      <c r="H48" s="16">
        <v>0</v>
      </c>
      <c r="I48" s="16">
        <v>0</v>
      </c>
      <c r="J48" s="16">
        <v>9</v>
      </c>
      <c r="K48" s="16">
        <v>153</v>
      </c>
      <c r="L48" s="16">
        <v>35</v>
      </c>
      <c r="M48" s="45">
        <v>22.875816993464053</v>
      </c>
      <c r="N48" s="16">
        <v>30</v>
      </c>
      <c r="O48" s="45">
        <v>19.607843137254903</v>
      </c>
      <c r="P48" s="21">
        <v>0</v>
      </c>
      <c r="Q48" s="46">
        <v>0</v>
      </c>
      <c r="R48" s="21">
        <v>88</v>
      </c>
      <c r="S48" s="45">
        <v>57.51633986928104</v>
      </c>
    </row>
    <row r="49" spans="1:19" ht="13.5">
      <c r="A49" s="30">
        <v>40</v>
      </c>
      <c r="B49" s="20" t="s">
        <v>162</v>
      </c>
      <c r="C49" s="16">
        <v>194</v>
      </c>
      <c r="D49" s="16">
        <v>115</v>
      </c>
      <c r="E49" s="16">
        <v>27</v>
      </c>
      <c r="F49" s="16">
        <v>10</v>
      </c>
      <c r="G49" s="16">
        <v>0</v>
      </c>
      <c r="H49" s="16">
        <v>5</v>
      </c>
      <c r="I49" s="16">
        <v>0</v>
      </c>
      <c r="J49" s="16">
        <v>0</v>
      </c>
      <c r="K49" s="16">
        <v>157</v>
      </c>
      <c r="L49" s="16">
        <v>29</v>
      </c>
      <c r="M49" s="45">
        <v>18.471337579617835</v>
      </c>
      <c r="N49" s="16">
        <v>56</v>
      </c>
      <c r="O49" s="45">
        <v>35.6687898089172</v>
      </c>
      <c r="P49" s="21">
        <v>19</v>
      </c>
      <c r="Q49" s="46">
        <v>12.101910828025478</v>
      </c>
      <c r="R49" s="21">
        <v>53</v>
      </c>
      <c r="S49" s="45">
        <v>33.75796178343949</v>
      </c>
    </row>
    <row r="50" spans="1:19" ht="13.5">
      <c r="A50" s="30">
        <v>41</v>
      </c>
      <c r="B50" s="20" t="s">
        <v>35</v>
      </c>
      <c r="C50" s="16">
        <v>504</v>
      </c>
      <c r="D50" s="16">
        <v>196</v>
      </c>
      <c r="E50" s="16">
        <v>105</v>
      </c>
      <c r="F50" s="16">
        <v>46</v>
      </c>
      <c r="G50" s="16">
        <v>0</v>
      </c>
      <c r="H50" s="16">
        <v>0</v>
      </c>
      <c r="I50" s="16">
        <v>0</v>
      </c>
      <c r="J50" s="16">
        <v>0</v>
      </c>
      <c r="K50" s="16">
        <v>347</v>
      </c>
      <c r="L50" s="16">
        <v>98</v>
      </c>
      <c r="M50" s="45">
        <v>28.24207492795389</v>
      </c>
      <c r="N50" s="16">
        <v>107</v>
      </c>
      <c r="O50" s="45">
        <v>30.835734870317005</v>
      </c>
      <c r="P50" s="21">
        <v>34</v>
      </c>
      <c r="Q50" s="46">
        <v>9.798270893371757</v>
      </c>
      <c r="R50" s="21">
        <v>108</v>
      </c>
      <c r="S50" s="45">
        <v>31.12391930835735</v>
      </c>
    </row>
    <row r="51" spans="1:19" ht="13.5">
      <c r="A51" s="30">
        <v>42</v>
      </c>
      <c r="B51" s="20" t="s">
        <v>36</v>
      </c>
      <c r="C51" s="16">
        <v>1338</v>
      </c>
      <c r="D51" s="16">
        <v>507</v>
      </c>
      <c r="E51" s="16">
        <v>540</v>
      </c>
      <c r="F51" s="16">
        <v>12</v>
      </c>
      <c r="G51" s="16">
        <v>1</v>
      </c>
      <c r="H51" s="16">
        <v>1</v>
      </c>
      <c r="I51" s="16">
        <v>6</v>
      </c>
      <c r="J51" s="16">
        <v>8</v>
      </c>
      <c r="K51" s="16">
        <v>1075</v>
      </c>
      <c r="L51" s="16">
        <v>189</v>
      </c>
      <c r="M51" s="45">
        <v>17.58139534883721</v>
      </c>
      <c r="N51" s="16">
        <v>639</v>
      </c>
      <c r="O51" s="45">
        <v>59.44186046511628</v>
      </c>
      <c r="P51" s="21">
        <v>126</v>
      </c>
      <c r="Q51" s="46">
        <v>11.720930232558139</v>
      </c>
      <c r="R51" s="21">
        <v>121</v>
      </c>
      <c r="S51" s="45">
        <v>11.255813953488373</v>
      </c>
    </row>
    <row r="52" spans="1:19" ht="13.5">
      <c r="A52" s="30">
        <v>43</v>
      </c>
      <c r="B52" s="20" t="s">
        <v>37</v>
      </c>
      <c r="C52" s="16">
        <v>3041</v>
      </c>
      <c r="D52" s="16">
        <v>1253</v>
      </c>
      <c r="E52" s="16">
        <v>1093</v>
      </c>
      <c r="F52" s="16">
        <v>50</v>
      </c>
      <c r="G52" s="16">
        <v>4</v>
      </c>
      <c r="H52" s="16">
        <v>22</v>
      </c>
      <c r="I52" s="16">
        <v>49</v>
      </c>
      <c r="J52" s="16">
        <v>9</v>
      </c>
      <c r="K52" s="16">
        <v>2480</v>
      </c>
      <c r="L52" s="16">
        <v>678</v>
      </c>
      <c r="M52" s="45">
        <v>27.338709677419352</v>
      </c>
      <c r="N52" s="16">
        <v>1123</v>
      </c>
      <c r="O52" s="45">
        <v>45.28225806451613</v>
      </c>
      <c r="P52" s="21">
        <v>143</v>
      </c>
      <c r="Q52" s="46">
        <v>5.766129032258065</v>
      </c>
      <c r="R52" s="21">
        <v>536</v>
      </c>
      <c r="S52" s="45">
        <v>21.612903225806452</v>
      </c>
    </row>
    <row r="53" spans="1:19" ht="13.5">
      <c r="A53" s="30">
        <v>44</v>
      </c>
      <c r="B53" s="20" t="s">
        <v>38</v>
      </c>
      <c r="C53" s="16">
        <v>725</v>
      </c>
      <c r="D53" s="16">
        <v>323</v>
      </c>
      <c r="E53" s="16">
        <v>172</v>
      </c>
      <c r="F53" s="16">
        <v>15</v>
      </c>
      <c r="G53" s="16">
        <v>2</v>
      </c>
      <c r="H53" s="16">
        <v>1</v>
      </c>
      <c r="I53" s="16">
        <v>0</v>
      </c>
      <c r="J53" s="16">
        <v>36</v>
      </c>
      <c r="K53" s="16">
        <v>549</v>
      </c>
      <c r="L53" s="16">
        <v>227</v>
      </c>
      <c r="M53" s="45">
        <v>41.34790528233151</v>
      </c>
      <c r="N53" s="16">
        <v>154</v>
      </c>
      <c r="O53" s="45">
        <v>28.051001821493628</v>
      </c>
      <c r="P53" s="21">
        <v>35</v>
      </c>
      <c r="Q53" s="46">
        <v>6.375227686703097</v>
      </c>
      <c r="R53" s="21">
        <v>133</v>
      </c>
      <c r="S53" s="45">
        <v>24.225865209471767</v>
      </c>
    </row>
    <row r="54" spans="1:19" ht="13.5">
      <c r="A54" s="30">
        <v>45</v>
      </c>
      <c r="B54" s="20" t="s">
        <v>39</v>
      </c>
      <c r="C54" s="16">
        <v>34</v>
      </c>
      <c r="D54" s="16">
        <v>15</v>
      </c>
      <c r="E54" s="16">
        <v>14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30</v>
      </c>
      <c r="L54" s="16">
        <v>8</v>
      </c>
      <c r="M54" s="45">
        <v>26.666666666666668</v>
      </c>
      <c r="N54" s="16">
        <v>16</v>
      </c>
      <c r="O54" s="45">
        <v>53.333333333333336</v>
      </c>
      <c r="P54" s="21">
        <v>0</v>
      </c>
      <c r="Q54" s="46">
        <v>0</v>
      </c>
      <c r="R54" s="21">
        <v>6</v>
      </c>
      <c r="S54" s="45">
        <v>20</v>
      </c>
    </row>
    <row r="55" spans="1:19" ht="13.5">
      <c r="A55" s="30">
        <v>46</v>
      </c>
      <c r="B55" s="20" t="s">
        <v>40</v>
      </c>
      <c r="C55" s="16">
        <v>424</v>
      </c>
      <c r="D55" s="16">
        <v>120</v>
      </c>
      <c r="E55" s="16">
        <v>146</v>
      </c>
      <c r="F55" s="16">
        <v>7</v>
      </c>
      <c r="G55" s="16">
        <v>0</v>
      </c>
      <c r="H55" s="16">
        <v>0</v>
      </c>
      <c r="I55" s="16">
        <v>2</v>
      </c>
      <c r="J55" s="16">
        <v>3</v>
      </c>
      <c r="K55" s="16">
        <v>278</v>
      </c>
      <c r="L55" s="16">
        <v>79</v>
      </c>
      <c r="M55" s="45">
        <v>28.41726618705036</v>
      </c>
      <c r="N55" s="16">
        <v>108</v>
      </c>
      <c r="O55" s="45">
        <v>38.84892086330935</v>
      </c>
      <c r="P55" s="21">
        <v>45</v>
      </c>
      <c r="Q55" s="46">
        <v>16.18705035971223</v>
      </c>
      <c r="R55" s="21">
        <v>46</v>
      </c>
      <c r="S55" s="45">
        <v>16.546762589928058</v>
      </c>
    </row>
    <row r="56" spans="1:19" ht="13.5">
      <c r="A56" s="30">
        <v>48</v>
      </c>
      <c r="B56" s="20" t="s">
        <v>42</v>
      </c>
      <c r="C56" s="16">
        <v>258</v>
      </c>
      <c r="D56" s="16">
        <v>97</v>
      </c>
      <c r="E56" s="16">
        <v>105</v>
      </c>
      <c r="F56" s="16">
        <v>6</v>
      </c>
      <c r="G56" s="16">
        <v>8</v>
      </c>
      <c r="H56" s="16">
        <v>0</v>
      </c>
      <c r="I56" s="16">
        <v>2</v>
      </c>
      <c r="J56" s="16">
        <v>5</v>
      </c>
      <c r="K56" s="16">
        <v>223</v>
      </c>
      <c r="L56" s="16">
        <v>54</v>
      </c>
      <c r="M56" s="45">
        <v>24.2152466367713</v>
      </c>
      <c r="N56" s="16">
        <v>89</v>
      </c>
      <c r="O56" s="45">
        <v>39.91031390134529</v>
      </c>
      <c r="P56" s="21">
        <v>20</v>
      </c>
      <c r="Q56" s="46">
        <v>8.968609865470851</v>
      </c>
      <c r="R56" s="21">
        <v>60</v>
      </c>
      <c r="S56" s="45">
        <v>26.905829596412556</v>
      </c>
    </row>
    <row r="57" spans="1:19" ht="13.5">
      <c r="A57" s="30">
        <v>49</v>
      </c>
      <c r="B57" s="47" t="s">
        <v>41</v>
      </c>
      <c r="C57" s="16">
        <v>82</v>
      </c>
      <c r="D57" s="16">
        <v>58</v>
      </c>
      <c r="E57" s="16">
        <v>4</v>
      </c>
      <c r="F57" s="16">
        <v>0</v>
      </c>
      <c r="G57" s="16">
        <v>0</v>
      </c>
      <c r="H57" s="16">
        <v>4</v>
      </c>
      <c r="I57" s="16">
        <v>0</v>
      </c>
      <c r="J57" s="16">
        <v>0</v>
      </c>
      <c r="K57" s="16">
        <v>66</v>
      </c>
      <c r="L57" s="16">
        <v>8</v>
      </c>
      <c r="M57" s="45">
        <v>12.121212121212121</v>
      </c>
      <c r="N57" s="16">
        <v>28</v>
      </c>
      <c r="O57" s="45">
        <v>42.42424242424242</v>
      </c>
      <c r="P57" s="21">
        <v>9</v>
      </c>
      <c r="Q57" s="46">
        <v>13.636363636363635</v>
      </c>
      <c r="R57" s="21">
        <v>21</v>
      </c>
      <c r="S57" s="45">
        <v>31.818181818181817</v>
      </c>
    </row>
    <row r="58" spans="1:19" ht="13.5">
      <c r="A58" s="30">
        <v>50</v>
      </c>
      <c r="B58" s="20" t="s">
        <v>43</v>
      </c>
      <c r="C58" s="16">
        <v>144</v>
      </c>
      <c r="D58" s="16">
        <v>63</v>
      </c>
      <c r="E58" s="16">
        <v>37</v>
      </c>
      <c r="F58" s="16">
        <v>10</v>
      </c>
      <c r="G58" s="16">
        <v>0</v>
      </c>
      <c r="H58" s="16">
        <v>0</v>
      </c>
      <c r="I58" s="16">
        <v>0</v>
      </c>
      <c r="J58" s="16">
        <v>0</v>
      </c>
      <c r="K58" s="16">
        <v>110</v>
      </c>
      <c r="L58" s="16">
        <v>18</v>
      </c>
      <c r="M58" s="45">
        <v>16.363636363636363</v>
      </c>
      <c r="N58" s="16">
        <v>29</v>
      </c>
      <c r="O58" s="45">
        <v>26.36363636363636</v>
      </c>
      <c r="P58" s="21">
        <v>8</v>
      </c>
      <c r="Q58" s="46">
        <v>7.2727272727272725</v>
      </c>
      <c r="R58" s="21">
        <v>55</v>
      </c>
      <c r="S58" s="45">
        <v>50</v>
      </c>
    </row>
    <row r="59" spans="1:19" ht="13.5">
      <c r="A59" s="30">
        <v>51</v>
      </c>
      <c r="B59" s="20" t="s">
        <v>44</v>
      </c>
      <c r="C59" s="16">
        <v>171</v>
      </c>
      <c r="D59" s="16">
        <v>52</v>
      </c>
      <c r="E59" s="16">
        <v>34</v>
      </c>
      <c r="F59" s="16">
        <v>7</v>
      </c>
      <c r="G59" s="16">
        <v>0</v>
      </c>
      <c r="H59" s="16">
        <v>2</v>
      </c>
      <c r="I59" s="16">
        <v>0</v>
      </c>
      <c r="J59" s="16">
        <v>0</v>
      </c>
      <c r="K59" s="16">
        <v>95</v>
      </c>
      <c r="L59" s="16">
        <v>27</v>
      </c>
      <c r="M59" s="45">
        <v>28.421052631578945</v>
      </c>
      <c r="N59" s="16">
        <v>37</v>
      </c>
      <c r="O59" s="45">
        <v>38.94736842105263</v>
      </c>
      <c r="P59" s="21">
        <v>7</v>
      </c>
      <c r="Q59" s="46">
        <v>7.368421052631578</v>
      </c>
      <c r="R59" s="21">
        <v>24</v>
      </c>
      <c r="S59" s="45">
        <v>25.263157894736842</v>
      </c>
    </row>
    <row r="60" spans="1:19" ht="13.5">
      <c r="A60" s="30">
        <v>52</v>
      </c>
      <c r="B60" s="20" t="s">
        <v>45</v>
      </c>
      <c r="C60" s="16">
        <v>316</v>
      </c>
      <c r="D60" s="16">
        <v>129</v>
      </c>
      <c r="E60" s="16">
        <v>43</v>
      </c>
      <c r="F60" s="16">
        <v>12</v>
      </c>
      <c r="G60" s="16">
        <v>0</v>
      </c>
      <c r="H60" s="16">
        <v>0</v>
      </c>
      <c r="I60" s="16">
        <v>0</v>
      </c>
      <c r="J60" s="16">
        <v>0</v>
      </c>
      <c r="K60" s="16">
        <v>184</v>
      </c>
      <c r="L60" s="16">
        <v>85</v>
      </c>
      <c r="M60" s="45">
        <v>46.19565217391305</v>
      </c>
      <c r="N60" s="16">
        <v>42</v>
      </c>
      <c r="O60" s="45">
        <v>22.82608695652174</v>
      </c>
      <c r="P60" s="21">
        <v>24</v>
      </c>
      <c r="Q60" s="46">
        <v>13.043478260869565</v>
      </c>
      <c r="R60" s="21">
        <v>33</v>
      </c>
      <c r="S60" s="45">
        <v>17.934782608695652</v>
      </c>
    </row>
    <row r="61" spans="1:19" ht="13.5">
      <c r="A61" s="30">
        <v>53</v>
      </c>
      <c r="B61" s="20" t="s">
        <v>46</v>
      </c>
      <c r="C61" s="16">
        <v>1876</v>
      </c>
      <c r="D61" s="16">
        <v>837</v>
      </c>
      <c r="E61" s="16">
        <v>902</v>
      </c>
      <c r="F61" s="16">
        <v>9</v>
      </c>
      <c r="G61" s="16">
        <v>18</v>
      </c>
      <c r="H61" s="16">
        <v>13</v>
      </c>
      <c r="I61" s="16">
        <v>7</v>
      </c>
      <c r="J61" s="16">
        <v>32</v>
      </c>
      <c r="K61" s="16">
        <v>1818</v>
      </c>
      <c r="L61" s="16">
        <v>529</v>
      </c>
      <c r="M61" s="45">
        <v>29.0979097909791</v>
      </c>
      <c r="N61" s="16">
        <v>1024</v>
      </c>
      <c r="O61" s="45">
        <v>56.32563256325632</v>
      </c>
      <c r="P61" s="21">
        <v>96</v>
      </c>
      <c r="Q61" s="46">
        <v>5.2805280528052805</v>
      </c>
      <c r="R61" s="21">
        <v>169</v>
      </c>
      <c r="S61" s="45">
        <v>9.295929592959295</v>
      </c>
    </row>
    <row r="62" spans="1:19" ht="13.5">
      <c r="A62" s="30">
        <v>54</v>
      </c>
      <c r="B62" s="20" t="s">
        <v>47</v>
      </c>
      <c r="C62" s="16">
        <v>388</v>
      </c>
      <c r="D62" s="16">
        <v>176</v>
      </c>
      <c r="E62" s="16">
        <v>114</v>
      </c>
      <c r="F62" s="16">
        <v>13</v>
      </c>
      <c r="G62" s="16">
        <v>0</v>
      </c>
      <c r="H62" s="16">
        <v>2</v>
      </c>
      <c r="I62" s="16">
        <v>4</v>
      </c>
      <c r="J62" s="16">
        <v>9</v>
      </c>
      <c r="K62" s="16">
        <v>318</v>
      </c>
      <c r="L62" s="16">
        <v>44</v>
      </c>
      <c r="M62" s="45">
        <v>13.836477987421384</v>
      </c>
      <c r="N62" s="16">
        <v>177</v>
      </c>
      <c r="O62" s="45">
        <v>55.660377358490564</v>
      </c>
      <c r="P62" s="21">
        <v>62</v>
      </c>
      <c r="Q62" s="46">
        <v>19.49685534591195</v>
      </c>
      <c r="R62" s="21">
        <v>35</v>
      </c>
      <c r="S62" s="45">
        <v>11.0062893081761</v>
      </c>
    </row>
    <row r="63" spans="1:19" ht="13.5">
      <c r="A63" s="30">
        <v>55</v>
      </c>
      <c r="B63" s="20" t="s">
        <v>48</v>
      </c>
      <c r="C63" s="16">
        <v>177</v>
      </c>
      <c r="D63" s="16">
        <v>71</v>
      </c>
      <c r="E63" s="16">
        <v>34</v>
      </c>
      <c r="F63" s="16">
        <v>11</v>
      </c>
      <c r="G63" s="16">
        <v>0</v>
      </c>
      <c r="H63" s="16">
        <v>0</v>
      </c>
      <c r="I63" s="16">
        <v>0</v>
      </c>
      <c r="J63" s="16">
        <v>0</v>
      </c>
      <c r="K63" s="16">
        <v>116</v>
      </c>
      <c r="L63" s="16">
        <v>43</v>
      </c>
      <c r="M63" s="45">
        <v>37.06896551724138</v>
      </c>
      <c r="N63" s="16">
        <v>49</v>
      </c>
      <c r="O63" s="45">
        <v>42.241379310344826</v>
      </c>
      <c r="P63" s="21">
        <v>9</v>
      </c>
      <c r="Q63" s="46">
        <v>7.758620689655173</v>
      </c>
      <c r="R63" s="21">
        <v>15</v>
      </c>
      <c r="S63" s="45">
        <v>12.931034482758621</v>
      </c>
    </row>
    <row r="64" spans="1:19" ht="13.5">
      <c r="A64" s="30">
        <v>56</v>
      </c>
      <c r="B64" s="20" t="s">
        <v>49</v>
      </c>
      <c r="C64" s="16">
        <v>179</v>
      </c>
      <c r="D64" s="16">
        <v>64</v>
      </c>
      <c r="E64" s="16">
        <v>81</v>
      </c>
      <c r="F64" s="16">
        <v>1</v>
      </c>
      <c r="G64" s="16">
        <v>0</v>
      </c>
      <c r="H64" s="16">
        <v>0</v>
      </c>
      <c r="I64" s="16">
        <v>0</v>
      </c>
      <c r="J64" s="16">
        <v>0</v>
      </c>
      <c r="K64" s="16">
        <v>146</v>
      </c>
      <c r="L64" s="16">
        <v>25</v>
      </c>
      <c r="M64" s="45">
        <v>17.123287671232877</v>
      </c>
      <c r="N64" s="16">
        <v>61</v>
      </c>
      <c r="O64" s="45">
        <v>41.78082191780822</v>
      </c>
      <c r="P64" s="21">
        <v>2</v>
      </c>
      <c r="Q64" s="46">
        <v>1.36986301369863</v>
      </c>
      <c r="R64" s="21">
        <v>58</v>
      </c>
      <c r="S64" s="45">
        <v>39.726027397260275</v>
      </c>
    </row>
    <row r="65" spans="1:19" ht="13.5">
      <c r="A65" s="30">
        <v>57</v>
      </c>
      <c r="B65" s="20" t="s">
        <v>50</v>
      </c>
      <c r="C65" s="16">
        <v>107</v>
      </c>
      <c r="D65" s="16">
        <v>35</v>
      </c>
      <c r="E65" s="16">
        <v>47</v>
      </c>
      <c r="F65" s="16">
        <v>1</v>
      </c>
      <c r="G65" s="16">
        <v>0</v>
      </c>
      <c r="H65" s="16">
        <v>0</v>
      </c>
      <c r="I65" s="16">
        <v>0</v>
      </c>
      <c r="J65" s="16">
        <v>5</v>
      </c>
      <c r="K65" s="16">
        <v>88</v>
      </c>
      <c r="L65" s="16">
        <v>18</v>
      </c>
      <c r="M65" s="45">
        <v>20.454545454545457</v>
      </c>
      <c r="N65" s="16">
        <v>38</v>
      </c>
      <c r="O65" s="45">
        <v>43.18181818181818</v>
      </c>
      <c r="P65" s="21">
        <v>11</v>
      </c>
      <c r="Q65" s="46">
        <v>12.5</v>
      </c>
      <c r="R65" s="21">
        <v>21</v>
      </c>
      <c r="S65" s="45">
        <v>23.863636363636363</v>
      </c>
    </row>
    <row r="66" spans="1:19" ht="13.5">
      <c r="A66" s="30">
        <v>58</v>
      </c>
      <c r="B66" s="20" t="s">
        <v>51</v>
      </c>
      <c r="C66" s="16">
        <v>376</v>
      </c>
      <c r="D66" s="16">
        <v>154</v>
      </c>
      <c r="E66" s="16">
        <v>117</v>
      </c>
      <c r="F66" s="16">
        <v>8</v>
      </c>
      <c r="G66" s="16">
        <v>0</v>
      </c>
      <c r="H66" s="16">
        <v>0</v>
      </c>
      <c r="I66" s="16">
        <v>0</v>
      </c>
      <c r="J66" s="16">
        <v>0</v>
      </c>
      <c r="K66" s="16">
        <v>279</v>
      </c>
      <c r="L66" s="16">
        <v>60</v>
      </c>
      <c r="M66" s="45">
        <v>21.50537634408602</v>
      </c>
      <c r="N66" s="16">
        <v>94</v>
      </c>
      <c r="O66" s="45">
        <v>33.691756272401435</v>
      </c>
      <c r="P66" s="21">
        <v>96</v>
      </c>
      <c r="Q66" s="46">
        <v>34.40860215053764</v>
      </c>
      <c r="R66" s="21">
        <v>29</v>
      </c>
      <c r="S66" s="45">
        <v>10.39426523297491</v>
      </c>
    </row>
    <row r="67" spans="1:19" ht="13.5">
      <c r="A67" s="30">
        <v>59</v>
      </c>
      <c r="B67" s="20" t="s">
        <v>52</v>
      </c>
      <c r="C67" s="16">
        <v>111</v>
      </c>
      <c r="D67" s="16">
        <v>44</v>
      </c>
      <c r="E67" s="16">
        <v>20</v>
      </c>
      <c r="F67" s="16">
        <v>4</v>
      </c>
      <c r="G67" s="16">
        <v>0</v>
      </c>
      <c r="H67" s="16">
        <v>1</v>
      </c>
      <c r="I67" s="16">
        <v>0</v>
      </c>
      <c r="J67" s="16">
        <v>5</v>
      </c>
      <c r="K67" s="16">
        <v>74</v>
      </c>
      <c r="L67" s="16">
        <v>19</v>
      </c>
      <c r="M67" s="45">
        <v>25.675675675675674</v>
      </c>
      <c r="N67" s="16">
        <v>27</v>
      </c>
      <c r="O67" s="45">
        <v>36.486486486486484</v>
      </c>
      <c r="P67" s="21">
        <v>12</v>
      </c>
      <c r="Q67" s="46">
        <v>16.216216216216218</v>
      </c>
      <c r="R67" s="21">
        <v>16</v>
      </c>
      <c r="S67" s="45">
        <v>21.62162162162162</v>
      </c>
    </row>
    <row r="68" spans="1:19" ht="13.5">
      <c r="A68" s="30">
        <v>60</v>
      </c>
      <c r="B68" s="20" t="s">
        <v>53</v>
      </c>
      <c r="C68" s="16">
        <v>800</v>
      </c>
      <c r="D68" s="16">
        <v>251</v>
      </c>
      <c r="E68" s="16">
        <v>298</v>
      </c>
      <c r="F68" s="16">
        <v>14</v>
      </c>
      <c r="G68" s="16">
        <v>0</v>
      </c>
      <c r="H68" s="16">
        <v>1</v>
      </c>
      <c r="I68" s="16">
        <v>8</v>
      </c>
      <c r="J68" s="16">
        <v>0</v>
      </c>
      <c r="K68" s="16">
        <v>572</v>
      </c>
      <c r="L68" s="16">
        <v>132</v>
      </c>
      <c r="M68" s="45">
        <v>23.076923076923077</v>
      </c>
      <c r="N68" s="16">
        <v>272</v>
      </c>
      <c r="O68" s="45">
        <v>47.55244755244755</v>
      </c>
      <c r="P68" s="21">
        <v>65</v>
      </c>
      <c r="Q68" s="46">
        <v>11.363636363636363</v>
      </c>
      <c r="R68" s="21">
        <v>103</v>
      </c>
      <c r="S68" s="45">
        <v>18.006993006993007</v>
      </c>
    </row>
    <row r="69" spans="1:19" ht="13.5">
      <c r="A69" s="30">
        <v>62</v>
      </c>
      <c r="B69" s="20" t="s">
        <v>54</v>
      </c>
      <c r="C69" s="16">
        <v>184</v>
      </c>
      <c r="D69" s="16">
        <v>73</v>
      </c>
      <c r="E69" s="16">
        <v>56</v>
      </c>
      <c r="F69" s="16">
        <v>0</v>
      </c>
      <c r="G69" s="16">
        <v>0</v>
      </c>
      <c r="H69" s="16">
        <v>2</v>
      </c>
      <c r="I69" s="16">
        <v>0</v>
      </c>
      <c r="J69" s="16">
        <v>12</v>
      </c>
      <c r="K69" s="16">
        <v>143</v>
      </c>
      <c r="L69" s="16">
        <v>29</v>
      </c>
      <c r="M69" s="45">
        <v>20.27972027972028</v>
      </c>
      <c r="N69" s="16">
        <v>61</v>
      </c>
      <c r="O69" s="45">
        <v>42.65734265734265</v>
      </c>
      <c r="P69" s="21">
        <v>8</v>
      </c>
      <c r="Q69" s="46">
        <v>5.594405594405594</v>
      </c>
      <c r="R69" s="21">
        <v>45</v>
      </c>
      <c r="S69" s="45">
        <v>31.46853146853147</v>
      </c>
    </row>
    <row r="70" spans="1:19" ht="13.5">
      <c r="A70" s="30">
        <v>63</v>
      </c>
      <c r="B70" s="20" t="s">
        <v>55</v>
      </c>
      <c r="C70" s="16">
        <v>184</v>
      </c>
      <c r="D70" s="16">
        <v>60</v>
      </c>
      <c r="E70" s="16">
        <v>74</v>
      </c>
      <c r="F70" s="16">
        <v>7</v>
      </c>
      <c r="G70" s="16">
        <v>3</v>
      </c>
      <c r="H70" s="16">
        <v>0</v>
      </c>
      <c r="I70" s="16">
        <v>0</v>
      </c>
      <c r="J70" s="16">
        <v>2</v>
      </c>
      <c r="K70" s="16">
        <v>146</v>
      </c>
      <c r="L70" s="16">
        <v>27</v>
      </c>
      <c r="M70" s="45">
        <v>18.493150684931507</v>
      </c>
      <c r="N70" s="16">
        <v>58</v>
      </c>
      <c r="O70" s="45">
        <v>39.726027397260275</v>
      </c>
      <c r="P70" s="21">
        <v>7</v>
      </c>
      <c r="Q70" s="46">
        <v>4.794520547945205</v>
      </c>
      <c r="R70" s="21">
        <v>54</v>
      </c>
      <c r="S70" s="45">
        <v>36.986301369863014</v>
      </c>
    </row>
    <row r="71" spans="1:19" ht="13.5">
      <c r="A71" s="30">
        <v>65</v>
      </c>
      <c r="B71" s="20" t="s">
        <v>56</v>
      </c>
      <c r="C71" s="16">
        <v>196</v>
      </c>
      <c r="D71" s="16">
        <v>86</v>
      </c>
      <c r="E71" s="16">
        <v>45</v>
      </c>
      <c r="F71" s="16">
        <v>0</v>
      </c>
      <c r="G71" s="16">
        <v>3</v>
      </c>
      <c r="H71" s="16">
        <v>4</v>
      </c>
      <c r="I71" s="16">
        <v>2</v>
      </c>
      <c r="J71" s="16">
        <v>0</v>
      </c>
      <c r="K71" s="16">
        <v>140</v>
      </c>
      <c r="L71" s="16">
        <v>47</v>
      </c>
      <c r="M71" s="45">
        <v>33.57142857142857</v>
      </c>
      <c r="N71" s="16">
        <v>49</v>
      </c>
      <c r="O71" s="45">
        <v>35</v>
      </c>
      <c r="P71" s="21">
        <v>24</v>
      </c>
      <c r="Q71" s="46">
        <v>17.142857142857142</v>
      </c>
      <c r="R71" s="21">
        <v>20</v>
      </c>
      <c r="S71" s="45">
        <v>14.285714285714285</v>
      </c>
    </row>
    <row r="72" spans="1:19" ht="13.5">
      <c r="A72" s="30">
        <v>66</v>
      </c>
      <c r="B72" s="20" t="s">
        <v>57</v>
      </c>
      <c r="C72" s="16">
        <v>173</v>
      </c>
      <c r="D72" s="16">
        <v>56</v>
      </c>
      <c r="E72" s="16">
        <v>36</v>
      </c>
      <c r="F72" s="16">
        <v>1</v>
      </c>
      <c r="G72" s="16">
        <v>7</v>
      </c>
      <c r="H72" s="16">
        <v>0</v>
      </c>
      <c r="I72" s="16">
        <v>0</v>
      </c>
      <c r="J72" s="16">
        <v>1</v>
      </c>
      <c r="K72" s="16">
        <v>101</v>
      </c>
      <c r="L72" s="16">
        <v>32</v>
      </c>
      <c r="M72" s="45">
        <v>31.683168316831683</v>
      </c>
      <c r="N72" s="16">
        <v>39</v>
      </c>
      <c r="O72" s="45">
        <v>38.613861386138616</v>
      </c>
      <c r="P72" s="21">
        <v>18</v>
      </c>
      <c r="Q72" s="46">
        <v>17.82178217821782</v>
      </c>
      <c r="R72" s="21">
        <v>12</v>
      </c>
      <c r="S72" s="45">
        <v>11.881188118811881</v>
      </c>
    </row>
    <row r="73" spans="1:19" ht="13.5">
      <c r="A73" s="30">
        <v>67</v>
      </c>
      <c r="B73" s="20" t="s">
        <v>58</v>
      </c>
      <c r="C73" s="16">
        <v>231</v>
      </c>
      <c r="D73" s="16">
        <v>76</v>
      </c>
      <c r="E73" s="16">
        <v>45</v>
      </c>
      <c r="F73" s="16">
        <v>23</v>
      </c>
      <c r="G73" s="16">
        <v>0</v>
      </c>
      <c r="H73" s="16">
        <v>4</v>
      </c>
      <c r="I73" s="16">
        <v>0</v>
      </c>
      <c r="J73" s="16">
        <v>3</v>
      </c>
      <c r="K73" s="16">
        <v>151</v>
      </c>
      <c r="L73" s="16">
        <v>65</v>
      </c>
      <c r="M73" s="45">
        <v>43.04635761589404</v>
      </c>
      <c r="N73" s="16">
        <v>38</v>
      </c>
      <c r="O73" s="45">
        <v>25.165562913907287</v>
      </c>
      <c r="P73" s="21">
        <v>28</v>
      </c>
      <c r="Q73" s="46">
        <v>18.543046357615893</v>
      </c>
      <c r="R73" s="21">
        <v>20</v>
      </c>
      <c r="S73" s="45">
        <v>13.245033112582782</v>
      </c>
    </row>
    <row r="74" spans="1:19" ht="13.5">
      <c r="A74" s="30">
        <v>68</v>
      </c>
      <c r="B74" s="20" t="s">
        <v>59</v>
      </c>
      <c r="C74" s="16">
        <v>322</v>
      </c>
      <c r="D74" s="16">
        <v>142</v>
      </c>
      <c r="E74" s="16">
        <v>96</v>
      </c>
      <c r="F74" s="16">
        <v>15</v>
      </c>
      <c r="G74" s="16">
        <v>3</v>
      </c>
      <c r="H74" s="16">
        <v>0</v>
      </c>
      <c r="I74" s="16">
        <v>1</v>
      </c>
      <c r="J74" s="16">
        <v>0</v>
      </c>
      <c r="K74" s="16">
        <v>257</v>
      </c>
      <c r="L74" s="16">
        <v>42</v>
      </c>
      <c r="M74" s="45">
        <v>16.342412451361866</v>
      </c>
      <c r="N74" s="16">
        <v>63</v>
      </c>
      <c r="O74" s="45">
        <v>24.5136186770428</v>
      </c>
      <c r="P74" s="21">
        <v>15</v>
      </c>
      <c r="Q74" s="46">
        <v>5.836575875486381</v>
      </c>
      <c r="R74" s="21">
        <v>137</v>
      </c>
      <c r="S74" s="45">
        <v>53.30739299610895</v>
      </c>
    </row>
    <row r="75" spans="1:19" ht="13.5">
      <c r="A75" s="30">
        <v>69</v>
      </c>
      <c r="B75" s="20" t="s">
        <v>60</v>
      </c>
      <c r="C75" s="16">
        <v>309</v>
      </c>
      <c r="D75" s="16">
        <v>99</v>
      </c>
      <c r="E75" s="16">
        <v>91</v>
      </c>
      <c r="F75" s="16">
        <v>16</v>
      </c>
      <c r="G75" s="16">
        <v>0</v>
      </c>
      <c r="H75" s="16">
        <v>0</v>
      </c>
      <c r="I75" s="16">
        <v>1</v>
      </c>
      <c r="J75" s="16">
        <v>17</v>
      </c>
      <c r="K75" s="16">
        <v>224</v>
      </c>
      <c r="L75" s="16">
        <v>60</v>
      </c>
      <c r="M75" s="45">
        <v>26.785714285714285</v>
      </c>
      <c r="N75" s="16">
        <v>54</v>
      </c>
      <c r="O75" s="45">
        <v>24.107142857142858</v>
      </c>
      <c r="P75" s="21">
        <v>28</v>
      </c>
      <c r="Q75" s="46">
        <v>12.5</v>
      </c>
      <c r="R75" s="21">
        <v>82</v>
      </c>
      <c r="S75" s="45">
        <v>36.607142857142854</v>
      </c>
    </row>
    <row r="76" spans="1:19" ht="13.5">
      <c r="A76" s="30">
        <v>70</v>
      </c>
      <c r="B76" s="20" t="s">
        <v>61</v>
      </c>
      <c r="C76" s="16">
        <v>241</v>
      </c>
      <c r="D76" s="16">
        <v>87</v>
      </c>
      <c r="E76" s="16">
        <v>72</v>
      </c>
      <c r="F76" s="16">
        <v>11</v>
      </c>
      <c r="G76" s="16">
        <v>0</v>
      </c>
      <c r="H76" s="16">
        <v>0</v>
      </c>
      <c r="I76" s="16">
        <v>0</v>
      </c>
      <c r="J76" s="16">
        <v>6</v>
      </c>
      <c r="K76" s="16">
        <v>176</v>
      </c>
      <c r="L76" s="16">
        <v>49</v>
      </c>
      <c r="M76" s="45">
        <v>27.84090909090909</v>
      </c>
      <c r="N76" s="16">
        <v>68</v>
      </c>
      <c r="O76" s="45">
        <v>38.63636363636363</v>
      </c>
      <c r="P76" s="21">
        <v>9</v>
      </c>
      <c r="Q76" s="46">
        <v>5.113636363636364</v>
      </c>
      <c r="R76" s="21">
        <v>50</v>
      </c>
      <c r="S76" s="45">
        <v>28.40909090909091</v>
      </c>
    </row>
    <row r="77" spans="1:19" ht="13.5">
      <c r="A77" s="30">
        <v>71</v>
      </c>
      <c r="B77" s="20" t="s">
        <v>62</v>
      </c>
      <c r="C77" s="16">
        <v>783</v>
      </c>
      <c r="D77" s="16">
        <v>269</v>
      </c>
      <c r="E77" s="16">
        <v>278</v>
      </c>
      <c r="F77" s="16">
        <v>30</v>
      </c>
      <c r="G77" s="16">
        <v>4</v>
      </c>
      <c r="H77" s="16">
        <v>23</v>
      </c>
      <c r="I77" s="16">
        <v>2</v>
      </c>
      <c r="J77" s="16">
        <v>16</v>
      </c>
      <c r="K77" s="16">
        <v>622</v>
      </c>
      <c r="L77" s="16">
        <v>292</v>
      </c>
      <c r="M77" s="45">
        <v>46.94533762057878</v>
      </c>
      <c r="N77" s="16">
        <v>190</v>
      </c>
      <c r="O77" s="45">
        <v>30.54662379421222</v>
      </c>
      <c r="P77" s="21">
        <v>52</v>
      </c>
      <c r="Q77" s="46">
        <v>8.360128617363344</v>
      </c>
      <c r="R77" s="21">
        <v>88</v>
      </c>
      <c r="S77" s="45">
        <v>14.14790996784566</v>
      </c>
    </row>
    <row r="78" spans="1:19" ht="13.5">
      <c r="A78" s="30">
        <v>72</v>
      </c>
      <c r="B78" s="20" t="s">
        <v>63</v>
      </c>
      <c r="C78" s="16">
        <v>261</v>
      </c>
      <c r="D78" s="16">
        <v>105</v>
      </c>
      <c r="E78" s="16">
        <v>93</v>
      </c>
      <c r="F78" s="16">
        <v>9</v>
      </c>
      <c r="G78" s="16">
        <v>0</v>
      </c>
      <c r="H78" s="16">
        <v>0</v>
      </c>
      <c r="I78" s="16">
        <v>2</v>
      </c>
      <c r="J78" s="16">
        <v>7</v>
      </c>
      <c r="K78" s="16">
        <v>216</v>
      </c>
      <c r="L78" s="16">
        <v>67</v>
      </c>
      <c r="M78" s="45">
        <v>31.01851851851852</v>
      </c>
      <c r="N78" s="16">
        <v>87</v>
      </c>
      <c r="O78" s="45">
        <v>40.27777777777778</v>
      </c>
      <c r="P78" s="21">
        <v>21</v>
      </c>
      <c r="Q78" s="46">
        <v>9.722222222222223</v>
      </c>
      <c r="R78" s="21">
        <v>41</v>
      </c>
      <c r="S78" s="45">
        <v>18.98148148148148</v>
      </c>
    </row>
    <row r="79" spans="1:19" ht="13.5">
      <c r="A79" s="30">
        <v>73</v>
      </c>
      <c r="B79" s="20" t="s">
        <v>64</v>
      </c>
      <c r="C79" s="16">
        <v>212</v>
      </c>
      <c r="D79" s="16">
        <v>60</v>
      </c>
      <c r="E79" s="16">
        <v>68</v>
      </c>
      <c r="F79" s="16">
        <v>3</v>
      </c>
      <c r="G79" s="16">
        <v>0</v>
      </c>
      <c r="H79" s="16">
        <v>2</v>
      </c>
      <c r="I79" s="16">
        <v>0</v>
      </c>
      <c r="J79" s="16">
        <v>1</v>
      </c>
      <c r="K79" s="16">
        <v>134</v>
      </c>
      <c r="L79" s="16">
        <v>43</v>
      </c>
      <c r="M79" s="45">
        <v>32.08955223880597</v>
      </c>
      <c r="N79" s="16">
        <v>56</v>
      </c>
      <c r="O79" s="45">
        <v>41.7910447761194</v>
      </c>
      <c r="P79" s="21">
        <v>22</v>
      </c>
      <c r="Q79" s="46">
        <v>16.417910447761194</v>
      </c>
      <c r="R79" s="21">
        <v>13</v>
      </c>
      <c r="S79" s="45">
        <v>9.701492537313433</v>
      </c>
    </row>
    <row r="80" spans="1:19" ht="13.5">
      <c r="A80" s="30">
        <v>74</v>
      </c>
      <c r="B80" s="20" t="s">
        <v>65</v>
      </c>
      <c r="C80" s="16">
        <v>444</v>
      </c>
      <c r="D80" s="16">
        <v>163</v>
      </c>
      <c r="E80" s="16">
        <v>124</v>
      </c>
      <c r="F80" s="16">
        <v>25</v>
      </c>
      <c r="G80" s="16">
        <v>0</v>
      </c>
      <c r="H80" s="16">
        <v>15</v>
      </c>
      <c r="I80" s="16">
        <v>1</v>
      </c>
      <c r="J80" s="16">
        <v>8</v>
      </c>
      <c r="K80" s="16">
        <v>336</v>
      </c>
      <c r="L80" s="16">
        <v>86</v>
      </c>
      <c r="M80" s="45">
        <v>25.595238095238095</v>
      </c>
      <c r="N80" s="16">
        <v>133</v>
      </c>
      <c r="O80" s="45">
        <v>39.58333333333333</v>
      </c>
      <c r="P80" s="21">
        <v>28</v>
      </c>
      <c r="Q80" s="46">
        <v>8.333333333333332</v>
      </c>
      <c r="R80" s="21">
        <v>89</v>
      </c>
      <c r="S80" s="45">
        <v>26.488095238095237</v>
      </c>
    </row>
    <row r="81" spans="1:19" ht="13.5">
      <c r="A81" s="30">
        <v>75</v>
      </c>
      <c r="B81" s="20" t="s">
        <v>66</v>
      </c>
      <c r="C81" s="16">
        <v>3669</v>
      </c>
      <c r="D81" s="16">
        <v>1598</v>
      </c>
      <c r="E81" s="16">
        <v>1502</v>
      </c>
      <c r="F81" s="16">
        <v>91</v>
      </c>
      <c r="G81" s="16">
        <v>5</v>
      </c>
      <c r="H81" s="16">
        <v>0</v>
      </c>
      <c r="I81" s="16">
        <v>0</v>
      </c>
      <c r="J81" s="16">
        <v>21</v>
      </c>
      <c r="K81" s="16">
        <v>3217</v>
      </c>
      <c r="L81" s="16">
        <v>977</v>
      </c>
      <c r="M81" s="45">
        <v>30.36990985390115</v>
      </c>
      <c r="N81" s="16">
        <v>1552</v>
      </c>
      <c r="O81" s="45">
        <v>48.24370531551135</v>
      </c>
      <c r="P81" s="21">
        <v>259</v>
      </c>
      <c r="Q81" s="46">
        <v>8.050979173142679</v>
      </c>
      <c r="R81" s="21">
        <v>429</v>
      </c>
      <c r="S81" s="45">
        <v>13.335405657444824</v>
      </c>
    </row>
    <row r="82" spans="1:19" ht="13.5">
      <c r="A82" s="30">
        <v>77</v>
      </c>
      <c r="B82" s="20" t="s">
        <v>67</v>
      </c>
      <c r="C82" s="16">
        <v>438</v>
      </c>
      <c r="D82" s="16">
        <v>169</v>
      </c>
      <c r="E82" s="16">
        <v>141</v>
      </c>
      <c r="F82" s="16">
        <v>19</v>
      </c>
      <c r="G82" s="16">
        <v>0</v>
      </c>
      <c r="H82" s="16">
        <v>0</v>
      </c>
      <c r="I82" s="16">
        <v>0</v>
      </c>
      <c r="J82" s="16">
        <v>7</v>
      </c>
      <c r="K82" s="16">
        <v>336</v>
      </c>
      <c r="L82" s="16">
        <v>112</v>
      </c>
      <c r="M82" s="45">
        <v>33.33333333333333</v>
      </c>
      <c r="N82" s="16">
        <v>134</v>
      </c>
      <c r="O82" s="45">
        <v>39.88095238095239</v>
      </c>
      <c r="P82" s="21">
        <v>10</v>
      </c>
      <c r="Q82" s="46">
        <v>2.976190476190476</v>
      </c>
      <c r="R82" s="21">
        <v>80</v>
      </c>
      <c r="S82" s="45">
        <v>23.809523809523807</v>
      </c>
    </row>
    <row r="83" spans="1:19" ht="13.5">
      <c r="A83" s="30">
        <v>78</v>
      </c>
      <c r="B83" s="20" t="s">
        <v>68</v>
      </c>
      <c r="C83" s="16">
        <v>80</v>
      </c>
      <c r="D83" s="16">
        <v>39</v>
      </c>
      <c r="E83" s="16">
        <v>21</v>
      </c>
      <c r="F83" s="16">
        <v>2</v>
      </c>
      <c r="G83" s="16">
        <v>0</v>
      </c>
      <c r="H83" s="16">
        <v>0</v>
      </c>
      <c r="I83" s="16">
        <v>3</v>
      </c>
      <c r="J83" s="16">
        <v>0</v>
      </c>
      <c r="K83" s="16">
        <v>65</v>
      </c>
      <c r="L83" s="16">
        <v>16</v>
      </c>
      <c r="M83" s="45">
        <v>24.615384615384617</v>
      </c>
      <c r="N83" s="16">
        <v>20</v>
      </c>
      <c r="O83" s="45">
        <v>30.76923076923077</v>
      </c>
      <c r="P83" s="21">
        <v>3</v>
      </c>
      <c r="Q83" s="46">
        <v>4.615384615384616</v>
      </c>
      <c r="R83" s="21">
        <v>26</v>
      </c>
      <c r="S83" s="45">
        <v>40</v>
      </c>
    </row>
    <row r="84" spans="1:19" ht="13.5">
      <c r="A84" s="30">
        <v>79</v>
      </c>
      <c r="B84" s="20" t="s">
        <v>151</v>
      </c>
      <c r="C84" s="16">
        <v>142</v>
      </c>
      <c r="D84" s="16">
        <v>53</v>
      </c>
      <c r="E84" s="16">
        <v>25</v>
      </c>
      <c r="F84" s="16">
        <v>5</v>
      </c>
      <c r="G84" s="16">
        <v>0</v>
      </c>
      <c r="H84" s="16">
        <v>0</v>
      </c>
      <c r="I84" s="16">
        <v>0</v>
      </c>
      <c r="J84" s="16">
        <v>6</v>
      </c>
      <c r="K84" s="16">
        <v>89</v>
      </c>
      <c r="L84" s="16">
        <v>24</v>
      </c>
      <c r="M84" s="45">
        <v>26.96629213483146</v>
      </c>
      <c r="N84" s="16">
        <v>32</v>
      </c>
      <c r="O84" s="45">
        <v>35.95505617977528</v>
      </c>
      <c r="P84" s="21">
        <v>8</v>
      </c>
      <c r="Q84" s="46">
        <v>8.98876404494382</v>
      </c>
      <c r="R84" s="21">
        <v>25</v>
      </c>
      <c r="S84" s="45">
        <v>28.08988764044944</v>
      </c>
    </row>
    <row r="85" spans="1:19" ht="13.5">
      <c r="A85" s="30">
        <v>80</v>
      </c>
      <c r="B85" s="20" t="s">
        <v>152</v>
      </c>
      <c r="C85" s="16">
        <v>1130</v>
      </c>
      <c r="D85" s="16">
        <v>428</v>
      </c>
      <c r="E85" s="16">
        <v>467</v>
      </c>
      <c r="F85" s="16">
        <v>31</v>
      </c>
      <c r="G85" s="16">
        <v>3</v>
      </c>
      <c r="H85" s="16">
        <v>14</v>
      </c>
      <c r="I85" s="16">
        <v>0</v>
      </c>
      <c r="J85" s="16">
        <v>42</v>
      </c>
      <c r="K85" s="16">
        <v>985</v>
      </c>
      <c r="L85" s="16">
        <v>318</v>
      </c>
      <c r="M85" s="45">
        <v>32.28426395939086</v>
      </c>
      <c r="N85" s="16">
        <v>475</v>
      </c>
      <c r="O85" s="45">
        <v>48.223350253807105</v>
      </c>
      <c r="P85" s="21">
        <v>50</v>
      </c>
      <c r="Q85" s="46">
        <v>5.0761421319796955</v>
      </c>
      <c r="R85" s="21">
        <v>142</v>
      </c>
      <c r="S85" s="45">
        <v>14.416243654822336</v>
      </c>
    </row>
    <row r="86" spans="1:19" ht="13.5">
      <c r="A86" s="30">
        <v>81</v>
      </c>
      <c r="B86" s="20" t="s">
        <v>163</v>
      </c>
      <c r="C86" s="16">
        <v>352</v>
      </c>
      <c r="D86" s="16">
        <v>144</v>
      </c>
      <c r="E86" s="16">
        <v>61</v>
      </c>
      <c r="F86" s="16">
        <v>3</v>
      </c>
      <c r="G86" s="16">
        <v>2</v>
      </c>
      <c r="H86" s="16">
        <v>0</v>
      </c>
      <c r="I86" s="16">
        <v>0</v>
      </c>
      <c r="J86" s="16">
        <v>0</v>
      </c>
      <c r="K86" s="16">
        <v>210</v>
      </c>
      <c r="L86" s="16">
        <v>36</v>
      </c>
      <c r="M86" s="45">
        <v>17.142857142857142</v>
      </c>
      <c r="N86" s="16">
        <v>98</v>
      </c>
      <c r="O86" s="45">
        <v>46.666666666666664</v>
      </c>
      <c r="P86" s="21">
        <v>8</v>
      </c>
      <c r="Q86" s="46">
        <v>3.8095238095238098</v>
      </c>
      <c r="R86" s="21">
        <v>68</v>
      </c>
      <c r="S86" s="45">
        <v>32.38095238095238</v>
      </c>
    </row>
    <row r="87" spans="1:19" ht="13.5">
      <c r="A87" s="30">
        <v>82</v>
      </c>
      <c r="B87" s="20" t="s">
        <v>69</v>
      </c>
      <c r="C87" s="16">
        <v>870</v>
      </c>
      <c r="D87" s="16">
        <v>331</v>
      </c>
      <c r="E87" s="16">
        <v>333</v>
      </c>
      <c r="F87" s="16">
        <v>21</v>
      </c>
      <c r="G87" s="16">
        <v>1</v>
      </c>
      <c r="H87" s="16">
        <v>11</v>
      </c>
      <c r="I87" s="16">
        <v>3</v>
      </c>
      <c r="J87" s="16">
        <v>0</v>
      </c>
      <c r="K87" s="16">
        <v>700</v>
      </c>
      <c r="L87" s="16">
        <v>168</v>
      </c>
      <c r="M87" s="45">
        <v>24</v>
      </c>
      <c r="N87" s="16">
        <v>265</v>
      </c>
      <c r="O87" s="45">
        <v>37.857142857142854</v>
      </c>
      <c r="P87" s="21">
        <v>53</v>
      </c>
      <c r="Q87" s="46">
        <v>7.571428571428572</v>
      </c>
      <c r="R87" s="21">
        <v>214</v>
      </c>
      <c r="S87" s="45">
        <v>30.571428571428573</v>
      </c>
    </row>
    <row r="88" spans="1:19" ht="13.5">
      <c r="A88" s="30">
        <v>83</v>
      </c>
      <c r="B88" s="20" t="s">
        <v>70</v>
      </c>
      <c r="C88" s="16">
        <v>350</v>
      </c>
      <c r="D88" s="16">
        <v>185</v>
      </c>
      <c r="E88" s="16">
        <v>85</v>
      </c>
      <c r="F88" s="16">
        <v>0</v>
      </c>
      <c r="G88" s="16">
        <v>0</v>
      </c>
      <c r="H88" s="16">
        <v>0</v>
      </c>
      <c r="I88" s="16">
        <v>5</v>
      </c>
      <c r="J88" s="16">
        <v>14</v>
      </c>
      <c r="K88" s="16">
        <v>289</v>
      </c>
      <c r="L88" s="16">
        <v>141</v>
      </c>
      <c r="M88" s="45">
        <v>48.78892733564014</v>
      </c>
      <c r="N88" s="16">
        <v>67</v>
      </c>
      <c r="O88" s="45">
        <v>23.18339100346021</v>
      </c>
      <c r="P88" s="21">
        <v>12</v>
      </c>
      <c r="Q88" s="46">
        <v>4.1522491349480966</v>
      </c>
      <c r="R88" s="21">
        <v>69</v>
      </c>
      <c r="S88" s="45">
        <v>23.875432525951556</v>
      </c>
    </row>
    <row r="89" spans="1:19" ht="13.5">
      <c r="A89" s="30">
        <v>84</v>
      </c>
      <c r="B89" s="20" t="s">
        <v>71</v>
      </c>
      <c r="C89" s="16">
        <v>249</v>
      </c>
      <c r="D89" s="16">
        <v>92</v>
      </c>
      <c r="E89" s="16">
        <v>89</v>
      </c>
      <c r="F89" s="16">
        <v>33</v>
      </c>
      <c r="G89" s="16">
        <v>5</v>
      </c>
      <c r="H89" s="16">
        <v>5</v>
      </c>
      <c r="I89" s="16">
        <v>16</v>
      </c>
      <c r="J89" s="16">
        <v>2</v>
      </c>
      <c r="K89" s="16">
        <v>242</v>
      </c>
      <c r="L89" s="16">
        <v>79</v>
      </c>
      <c r="M89" s="45">
        <v>32.64462809917356</v>
      </c>
      <c r="N89" s="16">
        <v>56</v>
      </c>
      <c r="O89" s="45">
        <v>23.140495867768596</v>
      </c>
      <c r="P89" s="21">
        <v>10</v>
      </c>
      <c r="Q89" s="46">
        <v>4.132231404958678</v>
      </c>
      <c r="R89" s="21">
        <v>97</v>
      </c>
      <c r="S89" s="45">
        <v>40.082644628099175</v>
      </c>
    </row>
    <row r="90" spans="1:19" ht="13.5">
      <c r="A90" s="30">
        <v>85</v>
      </c>
      <c r="B90" s="20" t="s">
        <v>72</v>
      </c>
      <c r="C90" s="16">
        <v>472</v>
      </c>
      <c r="D90" s="16">
        <v>173</v>
      </c>
      <c r="E90" s="16">
        <v>173</v>
      </c>
      <c r="F90" s="16">
        <v>11</v>
      </c>
      <c r="G90" s="16">
        <v>0</v>
      </c>
      <c r="H90" s="16">
        <v>1</v>
      </c>
      <c r="I90" s="16">
        <v>5</v>
      </c>
      <c r="J90" s="16">
        <v>0</v>
      </c>
      <c r="K90" s="16">
        <v>363</v>
      </c>
      <c r="L90" s="16">
        <v>116</v>
      </c>
      <c r="M90" s="45">
        <v>31.955922865013775</v>
      </c>
      <c r="N90" s="16">
        <v>124</v>
      </c>
      <c r="O90" s="45">
        <v>34.15977961432507</v>
      </c>
      <c r="P90" s="21">
        <v>25</v>
      </c>
      <c r="Q90" s="46">
        <v>6.887052341597796</v>
      </c>
      <c r="R90" s="21">
        <v>98</v>
      </c>
      <c r="S90" s="45">
        <v>26.997245179063363</v>
      </c>
    </row>
    <row r="91" spans="1:19" ht="13.5">
      <c r="A91" s="30">
        <v>86</v>
      </c>
      <c r="B91" s="20" t="s">
        <v>73</v>
      </c>
      <c r="C91" s="16">
        <v>431</v>
      </c>
      <c r="D91" s="16">
        <v>189</v>
      </c>
      <c r="E91" s="16">
        <v>109</v>
      </c>
      <c r="F91" s="16">
        <v>4</v>
      </c>
      <c r="G91" s="16">
        <v>0</v>
      </c>
      <c r="H91" s="16">
        <v>0</v>
      </c>
      <c r="I91" s="16">
        <v>0</v>
      </c>
      <c r="J91" s="16">
        <v>1</v>
      </c>
      <c r="K91" s="16">
        <v>303</v>
      </c>
      <c r="L91" s="16">
        <v>91</v>
      </c>
      <c r="M91" s="45">
        <v>30.033003300330037</v>
      </c>
      <c r="N91" s="16">
        <v>80</v>
      </c>
      <c r="O91" s="45">
        <v>26.4026402640264</v>
      </c>
      <c r="P91" s="21">
        <v>78</v>
      </c>
      <c r="Q91" s="46">
        <v>25.742574257425744</v>
      </c>
      <c r="R91" s="21">
        <v>54</v>
      </c>
      <c r="S91" s="45">
        <v>17.82178217821782</v>
      </c>
    </row>
    <row r="92" spans="1:19" ht="13.5">
      <c r="A92" s="30">
        <v>87</v>
      </c>
      <c r="B92" s="20" t="s">
        <v>74</v>
      </c>
      <c r="C92" s="16">
        <v>294</v>
      </c>
      <c r="D92" s="16">
        <v>86</v>
      </c>
      <c r="E92" s="16">
        <v>58</v>
      </c>
      <c r="F92" s="16">
        <v>6</v>
      </c>
      <c r="G92" s="16">
        <v>2</v>
      </c>
      <c r="H92" s="16">
        <v>2</v>
      </c>
      <c r="I92" s="16">
        <v>0</v>
      </c>
      <c r="J92" s="16">
        <v>0</v>
      </c>
      <c r="K92" s="16">
        <v>154</v>
      </c>
      <c r="L92" s="16">
        <v>42</v>
      </c>
      <c r="M92" s="45">
        <v>27.27272727272727</v>
      </c>
      <c r="N92" s="16">
        <v>58</v>
      </c>
      <c r="O92" s="45">
        <v>37.66233766233766</v>
      </c>
      <c r="P92" s="21">
        <v>30</v>
      </c>
      <c r="Q92" s="46">
        <v>19.480519480519483</v>
      </c>
      <c r="R92" s="21">
        <v>24</v>
      </c>
      <c r="S92" s="45">
        <v>15.584415584415584</v>
      </c>
    </row>
    <row r="93" spans="1:19" ht="13.5">
      <c r="A93" s="30">
        <v>88</v>
      </c>
      <c r="B93" s="20" t="s">
        <v>75</v>
      </c>
      <c r="C93" s="16">
        <v>1486</v>
      </c>
      <c r="D93" s="16">
        <v>498</v>
      </c>
      <c r="E93" s="16">
        <v>615</v>
      </c>
      <c r="F93" s="16">
        <v>0</v>
      </c>
      <c r="G93" s="16">
        <v>6</v>
      </c>
      <c r="H93" s="16">
        <v>23</v>
      </c>
      <c r="I93" s="16">
        <v>0</v>
      </c>
      <c r="J93" s="16">
        <v>95</v>
      </c>
      <c r="K93" s="16">
        <v>1237</v>
      </c>
      <c r="L93" s="16">
        <v>405</v>
      </c>
      <c r="M93" s="45">
        <v>32.74050121261116</v>
      </c>
      <c r="N93" s="16">
        <v>526</v>
      </c>
      <c r="O93" s="45">
        <v>42.52223120452708</v>
      </c>
      <c r="P93" s="21">
        <v>193</v>
      </c>
      <c r="Q93" s="46">
        <v>15.602263540824577</v>
      </c>
      <c r="R93" s="21">
        <v>113</v>
      </c>
      <c r="S93" s="45">
        <v>9.135004042037187</v>
      </c>
    </row>
    <row r="94" spans="1:19" ht="13.5">
      <c r="A94" s="30">
        <v>89</v>
      </c>
      <c r="B94" s="20" t="s">
        <v>76</v>
      </c>
      <c r="C94" s="16">
        <v>1584</v>
      </c>
      <c r="D94" s="16">
        <v>559</v>
      </c>
      <c r="E94" s="16">
        <v>763</v>
      </c>
      <c r="F94" s="16">
        <v>37</v>
      </c>
      <c r="G94" s="16">
        <v>0</v>
      </c>
      <c r="H94" s="16">
        <v>4</v>
      </c>
      <c r="I94" s="16">
        <v>46</v>
      </c>
      <c r="J94" s="16">
        <v>16</v>
      </c>
      <c r="K94" s="16">
        <v>1425</v>
      </c>
      <c r="L94" s="16">
        <v>381</v>
      </c>
      <c r="M94" s="45">
        <v>26.736842105263158</v>
      </c>
      <c r="N94" s="16">
        <v>669</v>
      </c>
      <c r="O94" s="45">
        <v>46.94736842105263</v>
      </c>
      <c r="P94" s="21">
        <v>121</v>
      </c>
      <c r="Q94" s="46">
        <v>8.491228070175438</v>
      </c>
      <c r="R94" s="21">
        <v>254</v>
      </c>
      <c r="S94" s="45">
        <v>17.82456140350877</v>
      </c>
    </row>
    <row r="95" spans="1:19" ht="13.5">
      <c r="A95" s="30">
        <v>90</v>
      </c>
      <c r="B95" s="20" t="s">
        <v>77</v>
      </c>
      <c r="C95" s="16">
        <v>110</v>
      </c>
      <c r="D95" s="16">
        <v>37</v>
      </c>
      <c r="E95" s="16">
        <v>36</v>
      </c>
      <c r="F95" s="16">
        <v>0</v>
      </c>
      <c r="G95" s="16">
        <v>0</v>
      </c>
      <c r="H95" s="16">
        <v>3</v>
      </c>
      <c r="I95" s="16">
        <v>0</v>
      </c>
      <c r="J95" s="16">
        <v>3</v>
      </c>
      <c r="K95" s="16">
        <v>79</v>
      </c>
      <c r="L95" s="16">
        <v>17</v>
      </c>
      <c r="M95" s="45">
        <v>21.518987341772153</v>
      </c>
      <c r="N95" s="16">
        <v>33</v>
      </c>
      <c r="O95" s="45">
        <v>41.77215189873418</v>
      </c>
      <c r="P95" s="21">
        <v>23</v>
      </c>
      <c r="Q95" s="46">
        <v>29.11392405063291</v>
      </c>
      <c r="R95" s="21">
        <v>6</v>
      </c>
      <c r="S95" s="45">
        <v>7.59493670886076</v>
      </c>
    </row>
    <row r="96" spans="1:19" ht="13.5">
      <c r="A96" s="30">
        <v>91</v>
      </c>
      <c r="B96" s="20" t="s">
        <v>78</v>
      </c>
      <c r="C96" s="16">
        <v>106</v>
      </c>
      <c r="D96" s="16">
        <v>40</v>
      </c>
      <c r="E96" s="16">
        <v>28</v>
      </c>
      <c r="F96" s="16">
        <v>5</v>
      </c>
      <c r="G96" s="16">
        <v>0</v>
      </c>
      <c r="H96" s="16">
        <v>0</v>
      </c>
      <c r="I96" s="16">
        <v>3</v>
      </c>
      <c r="J96" s="16">
        <v>0</v>
      </c>
      <c r="K96" s="16">
        <v>76</v>
      </c>
      <c r="L96" s="16">
        <v>14</v>
      </c>
      <c r="M96" s="45">
        <v>18.421052631578945</v>
      </c>
      <c r="N96" s="16">
        <v>27</v>
      </c>
      <c r="O96" s="45">
        <v>35.526315789473685</v>
      </c>
      <c r="P96" s="21">
        <v>2</v>
      </c>
      <c r="Q96" s="46">
        <v>2.631578947368421</v>
      </c>
      <c r="R96" s="21">
        <v>33</v>
      </c>
      <c r="S96" s="45">
        <v>43.42105263157895</v>
      </c>
    </row>
    <row r="97" spans="1:19" ht="13.5">
      <c r="A97" s="30">
        <v>92</v>
      </c>
      <c r="B97" s="20" t="s">
        <v>79</v>
      </c>
      <c r="C97" s="16">
        <v>689</v>
      </c>
      <c r="D97" s="16">
        <v>322</v>
      </c>
      <c r="E97" s="16">
        <v>109</v>
      </c>
      <c r="F97" s="16">
        <v>14</v>
      </c>
      <c r="G97" s="16">
        <v>2</v>
      </c>
      <c r="H97" s="16">
        <v>0</v>
      </c>
      <c r="I97" s="16">
        <v>24</v>
      </c>
      <c r="J97" s="16">
        <v>4</v>
      </c>
      <c r="K97" s="16">
        <v>475</v>
      </c>
      <c r="L97" s="16">
        <v>162</v>
      </c>
      <c r="M97" s="45">
        <v>34.10526315789474</v>
      </c>
      <c r="N97" s="16">
        <v>163</v>
      </c>
      <c r="O97" s="45">
        <v>34.31578947368421</v>
      </c>
      <c r="P97" s="21">
        <v>39</v>
      </c>
      <c r="Q97" s="46">
        <v>8.210526315789474</v>
      </c>
      <c r="R97" s="21">
        <v>111</v>
      </c>
      <c r="S97" s="45">
        <v>23.36842105263158</v>
      </c>
    </row>
    <row r="98" spans="1:19" ht="13.5">
      <c r="A98" s="30">
        <v>93</v>
      </c>
      <c r="B98" s="20" t="s">
        <v>80</v>
      </c>
      <c r="C98" s="16">
        <v>380</v>
      </c>
      <c r="D98" s="16">
        <v>150</v>
      </c>
      <c r="E98" s="16">
        <v>101</v>
      </c>
      <c r="F98" s="16">
        <v>7</v>
      </c>
      <c r="G98" s="16">
        <v>3</v>
      </c>
      <c r="H98" s="16">
        <v>3</v>
      </c>
      <c r="I98" s="16">
        <v>0</v>
      </c>
      <c r="J98" s="16">
        <v>31</v>
      </c>
      <c r="K98" s="16">
        <v>295</v>
      </c>
      <c r="L98" s="16">
        <v>130</v>
      </c>
      <c r="M98" s="45">
        <v>44.06779661016949</v>
      </c>
      <c r="N98" s="16">
        <v>89</v>
      </c>
      <c r="O98" s="45">
        <v>30.16949152542373</v>
      </c>
      <c r="P98" s="21">
        <v>38</v>
      </c>
      <c r="Q98" s="46">
        <v>12.88135593220339</v>
      </c>
      <c r="R98" s="21">
        <v>38</v>
      </c>
      <c r="S98" s="45">
        <v>12.88135593220339</v>
      </c>
    </row>
    <row r="99" spans="1:19" ht="13.5">
      <c r="A99" s="30">
        <v>94</v>
      </c>
      <c r="B99" s="20" t="s">
        <v>81</v>
      </c>
      <c r="C99" s="16">
        <v>589</v>
      </c>
      <c r="D99" s="16">
        <v>310</v>
      </c>
      <c r="E99" s="16">
        <v>181</v>
      </c>
      <c r="F99" s="16">
        <v>3</v>
      </c>
      <c r="G99" s="16">
        <v>0</v>
      </c>
      <c r="H99" s="16">
        <v>4</v>
      </c>
      <c r="I99" s="16">
        <v>0</v>
      </c>
      <c r="J99" s="16">
        <v>1</v>
      </c>
      <c r="K99" s="16">
        <v>499</v>
      </c>
      <c r="L99" s="16">
        <v>154</v>
      </c>
      <c r="M99" s="45">
        <v>30.861723446893784</v>
      </c>
      <c r="N99" s="16">
        <v>171</v>
      </c>
      <c r="O99" s="45">
        <v>34.2685370741483</v>
      </c>
      <c r="P99" s="21">
        <v>32</v>
      </c>
      <c r="Q99" s="46">
        <v>6.4128256513026045</v>
      </c>
      <c r="R99" s="21">
        <v>142</v>
      </c>
      <c r="S99" s="45">
        <v>28.45691382765531</v>
      </c>
    </row>
    <row r="100" spans="1:19" ht="13.5">
      <c r="A100" s="30">
        <v>95</v>
      </c>
      <c r="B100" s="20" t="s">
        <v>82</v>
      </c>
      <c r="C100" s="16">
        <v>205</v>
      </c>
      <c r="D100" s="16">
        <v>75</v>
      </c>
      <c r="E100" s="16">
        <v>52</v>
      </c>
      <c r="F100" s="16">
        <v>0</v>
      </c>
      <c r="G100" s="16">
        <v>8</v>
      </c>
      <c r="H100" s="16">
        <v>0</v>
      </c>
      <c r="I100" s="16">
        <v>0</v>
      </c>
      <c r="J100" s="16">
        <v>0</v>
      </c>
      <c r="K100" s="16">
        <v>135</v>
      </c>
      <c r="L100" s="16">
        <v>41</v>
      </c>
      <c r="M100" s="45">
        <v>30.37037037037037</v>
      </c>
      <c r="N100" s="16">
        <v>47</v>
      </c>
      <c r="O100" s="45">
        <v>34.81481481481482</v>
      </c>
      <c r="P100" s="21">
        <v>27</v>
      </c>
      <c r="Q100" s="46">
        <v>20</v>
      </c>
      <c r="R100" s="21">
        <v>20</v>
      </c>
      <c r="S100" s="45">
        <v>14.814814814814813</v>
      </c>
    </row>
    <row r="101" spans="1:19" ht="13.5">
      <c r="A101" s="30">
        <v>96</v>
      </c>
      <c r="B101" s="20" t="s">
        <v>83</v>
      </c>
      <c r="C101" s="16">
        <v>651</v>
      </c>
      <c r="D101" s="16">
        <v>269</v>
      </c>
      <c r="E101" s="16">
        <v>174</v>
      </c>
      <c r="F101" s="16">
        <v>20</v>
      </c>
      <c r="G101" s="16">
        <v>0</v>
      </c>
      <c r="H101" s="16">
        <v>22</v>
      </c>
      <c r="I101" s="16">
        <v>11</v>
      </c>
      <c r="J101" s="16">
        <v>4</v>
      </c>
      <c r="K101" s="16">
        <v>500</v>
      </c>
      <c r="L101" s="16">
        <v>159</v>
      </c>
      <c r="M101" s="45">
        <v>31.8</v>
      </c>
      <c r="N101" s="16">
        <v>155</v>
      </c>
      <c r="O101" s="45">
        <v>31</v>
      </c>
      <c r="P101" s="21">
        <v>50</v>
      </c>
      <c r="Q101" s="46">
        <v>10</v>
      </c>
      <c r="R101" s="21">
        <v>136</v>
      </c>
      <c r="S101" s="45">
        <v>27.2</v>
      </c>
    </row>
    <row r="102" spans="1:19" ht="13.5">
      <c r="A102" s="30">
        <v>97</v>
      </c>
      <c r="B102" s="20" t="s">
        <v>84</v>
      </c>
      <c r="C102" s="16">
        <v>326</v>
      </c>
      <c r="D102" s="16">
        <v>160</v>
      </c>
      <c r="E102" s="16">
        <v>108</v>
      </c>
      <c r="F102" s="16">
        <v>5</v>
      </c>
      <c r="G102" s="16">
        <v>0</v>
      </c>
      <c r="H102" s="16">
        <v>6</v>
      </c>
      <c r="I102" s="16">
        <v>19</v>
      </c>
      <c r="J102" s="16">
        <v>0</v>
      </c>
      <c r="K102" s="16">
        <v>298</v>
      </c>
      <c r="L102" s="16">
        <v>108</v>
      </c>
      <c r="M102" s="45">
        <v>36.241610738255034</v>
      </c>
      <c r="N102" s="16">
        <v>74</v>
      </c>
      <c r="O102" s="45">
        <v>24.832214765100673</v>
      </c>
      <c r="P102" s="21">
        <v>10</v>
      </c>
      <c r="Q102" s="46">
        <v>3.3557046979865772</v>
      </c>
      <c r="R102" s="21">
        <v>106</v>
      </c>
      <c r="S102" s="45">
        <v>35.57046979865772</v>
      </c>
    </row>
    <row r="103" spans="1:19" ht="13.5">
      <c r="A103" s="30">
        <v>98</v>
      </c>
      <c r="B103" s="20" t="s">
        <v>85</v>
      </c>
      <c r="C103" s="16">
        <v>1090</v>
      </c>
      <c r="D103" s="16">
        <v>347</v>
      </c>
      <c r="E103" s="16">
        <v>472</v>
      </c>
      <c r="F103" s="16">
        <v>14</v>
      </c>
      <c r="G103" s="16">
        <v>2</v>
      </c>
      <c r="H103" s="16">
        <v>0</v>
      </c>
      <c r="I103" s="16">
        <v>47</v>
      </c>
      <c r="J103" s="16">
        <v>9</v>
      </c>
      <c r="K103" s="16">
        <v>891</v>
      </c>
      <c r="L103" s="16">
        <v>204</v>
      </c>
      <c r="M103" s="45">
        <v>22.895622895622896</v>
      </c>
      <c r="N103" s="16">
        <v>503</v>
      </c>
      <c r="O103" s="45">
        <v>56.45342312008979</v>
      </c>
      <c r="P103" s="21">
        <v>61</v>
      </c>
      <c r="Q103" s="46">
        <v>6.846240179573512</v>
      </c>
      <c r="R103" s="21">
        <v>123</v>
      </c>
      <c r="S103" s="45">
        <v>13.804713804713806</v>
      </c>
    </row>
    <row r="104" spans="1:19" ht="13.5">
      <c r="A104" s="30"/>
      <c r="B104" s="20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45"/>
      <c r="N104" s="16"/>
      <c r="O104" s="15"/>
      <c r="Q104" s="46"/>
      <c r="R104" s="21"/>
      <c r="S104" s="45"/>
    </row>
    <row r="105" spans="1:19" ht="13.5">
      <c r="A105" s="30"/>
      <c r="B105" s="48" t="s">
        <v>132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45"/>
      <c r="N105" s="16"/>
      <c r="O105" s="15"/>
      <c r="Q105" s="46"/>
      <c r="R105" s="21"/>
      <c r="S105" s="45"/>
    </row>
    <row r="106" spans="1:19" ht="13.5">
      <c r="A106" s="30"/>
      <c r="B106" s="20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45"/>
      <c r="N106" s="16"/>
      <c r="O106" s="15"/>
      <c r="Q106" s="46"/>
      <c r="R106" s="21"/>
      <c r="S106" s="45"/>
    </row>
    <row r="107" spans="1:19" ht="13.5">
      <c r="A107" s="30">
        <v>101</v>
      </c>
      <c r="B107" s="47" t="s">
        <v>86</v>
      </c>
      <c r="C107" s="16">
        <v>669</v>
      </c>
      <c r="D107" s="16">
        <v>348</v>
      </c>
      <c r="E107" s="16">
        <v>174</v>
      </c>
      <c r="F107" s="16">
        <v>11</v>
      </c>
      <c r="G107" s="16">
        <v>0</v>
      </c>
      <c r="H107" s="16">
        <v>0</v>
      </c>
      <c r="I107" s="16">
        <v>0</v>
      </c>
      <c r="J107" s="16">
        <v>0</v>
      </c>
      <c r="K107" s="16">
        <v>533</v>
      </c>
      <c r="L107" s="16">
        <v>140</v>
      </c>
      <c r="M107" s="45">
        <v>26.26641651031895</v>
      </c>
      <c r="N107" s="16">
        <v>312</v>
      </c>
      <c r="O107" s="45">
        <v>58.536585365853654</v>
      </c>
      <c r="P107" s="21">
        <v>4</v>
      </c>
      <c r="Q107" s="46">
        <v>0.7504690431519699</v>
      </c>
      <c r="R107" s="21">
        <v>77</v>
      </c>
      <c r="S107" s="45">
        <v>14.446529080675422</v>
      </c>
    </row>
    <row r="108" spans="1:19" ht="13.5">
      <c r="A108" s="30">
        <v>102</v>
      </c>
      <c r="B108" s="47" t="s">
        <v>87</v>
      </c>
      <c r="C108" s="16">
        <v>167</v>
      </c>
      <c r="D108" s="16">
        <v>72</v>
      </c>
      <c r="E108" s="16">
        <v>44</v>
      </c>
      <c r="F108" s="16">
        <v>7</v>
      </c>
      <c r="G108" s="16">
        <v>0</v>
      </c>
      <c r="H108" s="16">
        <v>2</v>
      </c>
      <c r="I108" s="16">
        <v>0</v>
      </c>
      <c r="J108" s="16">
        <v>7</v>
      </c>
      <c r="K108" s="16">
        <v>132</v>
      </c>
      <c r="L108" s="16">
        <v>48</v>
      </c>
      <c r="M108" s="45">
        <v>36.36363636363637</v>
      </c>
      <c r="N108" s="16">
        <v>54</v>
      </c>
      <c r="O108" s="45">
        <v>40.909090909090914</v>
      </c>
      <c r="P108" s="21">
        <v>3</v>
      </c>
      <c r="Q108" s="46">
        <v>2.272727272727273</v>
      </c>
      <c r="R108" s="21">
        <v>27</v>
      </c>
      <c r="S108" s="45">
        <v>20.454545454545457</v>
      </c>
    </row>
    <row r="109" spans="1:19" ht="13.5">
      <c r="A109" s="30">
        <v>103</v>
      </c>
      <c r="B109" s="47" t="s">
        <v>88</v>
      </c>
      <c r="C109" s="16">
        <v>93</v>
      </c>
      <c r="D109" s="16">
        <v>43</v>
      </c>
      <c r="E109" s="16">
        <v>25</v>
      </c>
      <c r="F109" s="16">
        <v>4</v>
      </c>
      <c r="G109" s="16">
        <v>0</v>
      </c>
      <c r="H109" s="16">
        <v>0</v>
      </c>
      <c r="I109" s="16">
        <v>1</v>
      </c>
      <c r="J109" s="16">
        <v>0</v>
      </c>
      <c r="K109" s="16">
        <v>73</v>
      </c>
      <c r="L109" s="16">
        <v>19</v>
      </c>
      <c r="M109" s="45">
        <v>26.027397260273972</v>
      </c>
      <c r="N109" s="16">
        <v>27</v>
      </c>
      <c r="O109" s="45">
        <v>36.986301369863014</v>
      </c>
      <c r="P109" s="21">
        <v>7</v>
      </c>
      <c r="Q109" s="46">
        <v>9.58904109589041</v>
      </c>
      <c r="R109" s="21">
        <v>20</v>
      </c>
      <c r="S109" s="45">
        <v>27.397260273972602</v>
      </c>
    </row>
    <row r="110" spans="1:19" ht="13.5">
      <c r="A110" s="30">
        <v>104</v>
      </c>
      <c r="B110" s="47" t="s">
        <v>89</v>
      </c>
      <c r="C110" s="16">
        <v>293</v>
      </c>
      <c r="D110" s="16">
        <v>77</v>
      </c>
      <c r="E110" s="16">
        <v>104</v>
      </c>
      <c r="F110" s="16">
        <v>13</v>
      </c>
      <c r="G110" s="16">
        <v>0</v>
      </c>
      <c r="H110" s="16">
        <v>3</v>
      </c>
      <c r="I110" s="16">
        <v>1</v>
      </c>
      <c r="J110" s="16">
        <v>9</v>
      </c>
      <c r="K110" s="16">
        <v>207</v>
      </c>
      <c r="L110" s="16">
        <v>48</v>
      </c>
      <c r="M110" s="45">
        <v>23.18840579710145</v>
      </c>
      <c r="N110" s="16">
        <v>98</v>
      </c>
      <c r="O110" s="45">
        <v>47.34299516908212</v>
      </c>
      <c r="P110" s="21">
        <v>13</v>
      </c>
      <c r="Q110" s="46">
        <v>6.280193236714976</v>
      </c>
      <c r="R110" s="21">
        <v>48</v>
      </c>
      <c r="S110" s="45">
        <v>23.18840579710145</v>
      </c>
    </row>
    <row r="111" spans="1:19" ht="13.5">
      <c r="A111" s="30">
        <v>136</v>
      </c>
      <c r="B111" s="47" t="s">
        <v>90</v>
      </c>
      <c r="C111" s="16">
        <v>2968</v>
      </c>
      <c r="D111" s="16">
        <v>1004</v>
      </c>
      <c r="E111" s="16">
        <v>1242</v>
      </c>
      <c r="F111" s="16">
        <v>37</v>
      </c>
      <c r="G111" s="16">
        <v>15</v>
      </c>
      <c r="H111" s="16">
        <v>40</v>
      </c>
      <c r="I111" s="16">
        <v>56</v>
      </c>
      <c r="J111" s="16">
        <v>9</v>
      </c>
      <c r="K111" s="16">
        <v>2403</v>
      </c>
      <c r="L111" s="16">
        <v>599</v>
      </c>
      <c r="M111" s="45">
        <v>24.92717436537661</v>
      </c>
      <c r="N111" s="16">
        <v>1259</v>
      </c>
      <c r="O111" s="45">
        <v>52.39284228048273</v>
      </c>
      <c r="P111" s="21">
        <v>269</v>
      </c>
      <c r="Q111" s="46">
        <v>11.194340407823553</v>
      </c>
      <c r="R111" s="21">
        <v>276</v>
      </c>
      <c r="S111" s="45">
        <v>11.485642946317103</v>
      </c>
    </row>
    <row r="112" spans="1:19" ht="13.5">
      <c r="A112" s="30">
        <v>106</v>
      </c>
      <c r="B112" s="47" t="s">
        <v>91</v>
      </c>
      <c r="C112" s="16">
        <v>202</v>
      </c>
      <c r="D112" s="16">
        <v>79</v>
      </c>
      <c r="E112" s="16">
        <v>80</v>
      </c>
      <c r="F112" s="16">
        <v>7</v>
      </c>
      <c r="G112" s="16">
        <v>0</v>
      </c>
      <c r="H112" s="16">
        <v>2</v>
      </c>
      <c r="I112" s="16">
        <v>1</v>
      </c>
      <c r="J112" s="16">
        <v>5</v>
      </c>
      <c r="K112" s="16">
        <v>174</v>
      </c>
      <c r="L112" s="16">
        <v>52</v>
      </c>
      <c r="M112" s="45">
        <v>29.88505747126437</v>
      </c>
      <c r="N112" s="16">
        <v>79</v>
      </c>
      <c r="O112" s="45">
        <v>45.40229885057471</v>
      </c>
      <c r="P112" s="21">
        <v>16</v>
      </c>
      <c r="Q112" s="46">
        <v>9.195402298850574</v>
      </c>
      <c r="R112" s="21">
        <v>27</v>
      </c>
      <c r="S112" s="45">
        <v>15.517241379310345</v>
      </c>
    </row>
    <row r="113" spans="1:19" ht="13.5">
      <c r="A113" s="30">
        <v>107</v>
      </c>
      <c r="B113" s="47" t="s">
        <v>92</v>
      </c>
      <c r="C113" s="16">
        <v>71</v>
      </c>
      <c r="D113" s="16">
        <v>33</v>
      </c>
      <c r="E113" s="16">
        <v>20</v>
      </c>
      <c r="F113" s="16">
        <v>2</v>
      </c>
      <c r="G113" s="16">
        <v>0</v>
      </c>
      <c r="H113" s="16">
        <v>0</v>
      </c>
      <c r="I113" s="16">
        <v>0</v>
      </c>
      <c r="J113" s="16">
        <v>0</v>
      </c>
      <c r="K113" s="16">
        <v>55</v>
      </c>
      <c r="L113" s="16">
        <v>23</v>
      </c>
      <c r="M113" s="45">
        <v>41.81818181818181</v>
      </c>
      <c r="N113" s="16">
        <v>15</v>
      </c>
      <c r="O113" s="45">
        <v>27.27272727272727</v>
      </c>
      <c r="P113" s="21">
        <v>2</v>
      </c>
      <c r="Q113" s="46">
        <v>3.6363636363636362</v>
      </c>
      <c r="R113" s="21">
        <v>15</v>
      </c>
      <c r="S113" s="45">
        <v>27.27272727272727</v>
      </c>
    </row>
    <row r="114" spans="1:19" ht="13.5">
      <c r="A114" s="30">
        <v>108</v>
      </c>
      <c r="B114" s="47" t="s">
        <v>93</v>
      </c>
      <c r="C114" s="16">
        <v>635</v>
      </c>
      <c r="D114" s="16">
        <v>220</v>
      </c>
      <c r="E114" s="16">
        <v>164</v>
      </c>
      <c r="F114" s="16">
        <v>9</v>
      </c>
      <c r="G114" s="16">
        <v>4</v>
      </c>
      <c r="H114" s="16">
        <v>1</v>
      </c>
      <c r="I114" s="16">
        <v>0</v>
      </c>
      <c r="J114" s="16">
        <v>30</v>
      </c>
      <c r="K114" s="16">
        <v>428</v>
      </c>
      <c r="L114" s="16">
        <v>162</v>
      </c>
      <c r="M114" s="45">
        <v>37.850467289719624</v>
      </c>
      <c r="N114" s="16">
        <v>169</v>
      </c>
      <c r="O114" s="45">
        <v>39.48598130841122</v>
      </c>
      <c r="P114" s="21">
        <v>50</v>
      </c>
      <c r="Q114" s="46">
        <v>11.682242990654206</v>
      </c>
      <c r="R114" s="21">
        <v>47</v>
      </c>
      <c r="S114" s="45">
        <v>10.981308411214954</v>
      </c>
    </row>
    <row r="115" spans="1:19" ht="13.5">
      <c r="A115" s="30">
        <v>109</v>
      </c>
      <c r="B115" s="47" t="s">
        <v>94</v>
      </c>
      <c r="C115" s="16">
        <v>125</v>
      </c>
      <c r="D115" s="16">
        <v>33</v>
      </c>
      <c r="E115" s="16">
        <v>80</v>
      </c>
      <c r="F115" s="16">
        <v>4</v>
      </c>
      <c r="G115" s="16">
        <v>0</v>
      </c>
      <c r="H115" s="16">
        <v>0</v>
      </c>
      <c r="I115" s="16">
        <v>0</v>
      </c>
      <c r="J115" s="16">
        <v>0</v>
      </c>
      <c r="K115" s="16">
        <v>117</v>
      </c>
      <c r="L115" s="16">
        <v>20</v>
      </c>
      <c r="M115" s="45">
        <v>17.094017094017094</v>
      </c>
      <c r="N115" s="16">
        <v>92</v>
      </c>
      <c r="O115" s="45">
        <v>78.63247863247864</v>
      </c>
      <c r="P115" s="21">
        <v>0</v>
      </c>
      <c r="Q115" s="46">
        <v>0</v>
      </c>
      <c r="R115" s="21">
        <v>5</v>
      </c>
      <c r="S115" s="45">
        <v>4.273504273504273</v>
      </c>
    </row>
    <row r="116" spans="1:19" ht="13.5">
      <c r="A116" s="30">
        <v>135</v>
      </c>
      <c r="B116" s="47" t="s">
        <v>95</v>
      </c>
      <c r="C116" s="16">
        <v>129</v>
      </c>
      <c r="D116" s="16">
        <v>29</v>
      </c>
      <c r="E116" s="16">
        <v>43</v>
      </c>
      <c r="F116" s="16">
        <v>0</v>
      </c>
      <c r="G116" s="16">
        <v>0</v>
      </c>
      <c r="H116" s="16">
        <v>3</v>
      </c>
      <c r="I116" s="16">
        <v>0</v>
      </c>
      <c r="J116" s="16">
        <v>3</v>
      </c>
      <c r="K116" s="16">
        <v>78</v>
      </c>
      <c r="L116" s="16">
        <v>17</v>
      </c>
      <c r="M116" s="45">
        <v>21.794871794871796</v>
      </c>
      <c r="N116" s="16">
        <v>40</v>
      </c>
      <c r="O116" s="45">
        <v>51.28205128205128</v>
      </c>
      <c r="P116" s="21">
        <v>7</v>
      </c>
      <c r="Q116" s="46">
        <v>8.974358974358974</v>
      </c>
      <c r="R116" s="21">
        <v>14</v>
      </c>
      <c r="S116" s="45">
        <v>17.94871794871795</v>
      </c>
    </row>
    <row r="117" spans="1:19" ht="13.5">
      <c r="A117" s="30">
        <v>110</v>
      </c>
      <c r="B117" s="47" t="s">
        <v>96</v>
      </c>
      <c r="C117" s="16">
        <v>179</v>
      </c>
      <c r="D117" s="16">
        <v>71</v>
      </c>
      <c r="E117" s="16">
        <v>39</v>
      </c>
      <c r="F117" s="16">
        <v>4</v>
      </c>
      <c r="G117" s="16">
        <v>0</v>
      </c>
      <c r="H117" s="16">
        <v>0</v>
      </c>
      <c r="I117" s="16">
        <v>0</v>
      </c>
      <c r="J117" s="16">
        <v>2</v>
      </c>
      <c r="K117" s="16">
        <v>116</v>
      </c>
      <c r="L117" s="16">
        <v>35</v>
      </c>
      <c r="M117" s="45">
        <v>30.17241379310345</v>
      </c>
      <c r="N117" s="16">
        <v>61</v>
      </c>
      <c r="O117" s="45">
        <v>52.58620689655172</v>
      </c>
      <c r="P117" s="21">
        <v>11</v>
      </c>
      <c r="Q117" s="46">
        <v>9.482758620689655</v>
      </c>
      <c r="R117" s="21">
        <v>9</v>
      </c>
      <c r="S117" s="45">
        <v>7.758620689655173</v>
      </c>
    </row>
    <row r="118" spans="1:19" ht="13.5">
      <c r="A118" s="30">
        <v>111</v>
      </c>
      <c r="B118" s="47" t="s">
        <v>97</v>
      </c>
      <c r="C118" s="16">
        <v>89</v>
      </c>
      <c r="D118" s="16">
        <v>31</v>
      </c>
      <c r="E118" s="16">
        <v>32</v>
      </c>
      <c r="F118" s="16">
        <v>0</v>
      </c>
      <c r="G118" s="16">
        <v>0</v>
      </c>
      <c r="H118" s="16">
        <v>5</v>
      </c>
      <c r="I118" s="16">
        <v>0</v>
      </c>
      <c r="J118" s="16">
        <v>0</v>
      </c>
      <c r="K118" s="16">
        <v>68</v>
      </c>
      <c r="L118" s="16">
        <v>29</v>
      </c>
      <c r="M118" s="45">
        <v>42.64705882352941</v>
      </c>
      <c r="N118" s="16">
        <v>25</v>
      </c>
      <c r="O118" s="45">
        <v>36.76470588235294</v>
      </c>
      <c r="P118" s="21">
        <v>6</v>
      </c>
      <c r="Q118" s="46">
        <v>8.823529411764707</v>
      </c>
      <c r="R118" s="21">
        <v>8</v>
      </c>
      <c r="S118" s="45">
        <v>11.76470588235294</v>
      </c>
    </row>
    <row r="119" spans="1:19" ht="13.5">
      <c r="A119" s="30">
        <v>112</v>
      </c>
      <c r="B119" s="47" t="s">
        <v>98</v>
      </c>
      <c r="C119" s="16">
        <v>1933</v>
      </c>
      <c r="D119" s="16">
        <v>756</v>
      </c>
      <c r="E119" s="16">
        <v>513</v>
      </c>
      <c r="F119" s="16">
        <v>0</v>
      </c>
      <c r="G119" s="16">
        <v>10</v>
      </c>
      <c r="H119" s="16">
        <v>27</v>
      </c>
      <c r="I119" s="16">
        <v>15</v>
      </c>
      <c r="J119" s="16">
        <v>66</v>
      </c>
      <c r="K119" s="16">
        <v>1387</v>
      </c>
      <c r="L119" s="16">
        <v>311</v>
      </c>
      <c r="M119" s="45">
        <v>22.422494592645997</v>
      </c>
      <c r="N119" s="16">
        <v>717</v>
      </c>
      <c r="O119" s="45">
        <v>51.69430425378515</v>
      </c>
      <c r="P119" s="21">
        <v>158</v>
      </c>
      <c r="Q119" s="46">
        <v>11.391492429704398</v>
      </c>
      <c r="R119" s="21">
        <v>201</v>
      </c>
      <c r="S119" s="45">
        <v>14.491708723864456</v>
      </c>
    </row>
    <row r="120" spans="1:19" ht="13.5">
      <c r="A120" s="30">
        <v>113</v>
      </c>
      <c r="B120" s="47" t="s">
        <v>99</v>
      </c>
      <c r="C120" s="16">
        <v>312</v>
      </c>
      <c r="D120" s="16">
        <v>104</v>
      </c>
      <c r="E120" s="16">
        <v>126</v>
      </c>
      <c r="F120" s="16">
        <v>14</v>
      </c>
      <c r="G120" s="16">
        <v>0</v>
      </c>
      <c r="H120" s="16">
        <v>3</v>
      </c>
      <c r="I120" s="16">
        <v>0</v>
      </c>
      <c r="J120" s="16">
        <v>20</v>
      </c>
      <c r="K120" s="16">
        <v>267</v>
      </c>
      <c r="L120" s="16">
        <v>26</v>
      </c>
      <c r="M120" s="45">
        <v>9.737827715355806</v>
      </c>
      <c r="N120" s="16">
        <v>102</v>
      </c>
      <c r="O120" s="45">
        <v>38.20224719101123</v>
      </c>
      <c r="P120" s="21">
        <v>4</v>
      </c>
      <c r="Q120" s="46">
        <v>1.4981273408239701</v>
      </c>
      <c r="R120" s="21">
        <v>135</v>
      </c>
      <c r="S120" s="45">
        <v>50.56179775280899</v>
      </c>
    </row>
    <row r="121" spans="1:19" ht="13.5">
      <c r="A121" s="30">
        <v>114</v>
      </c>
      <c r="B121" s="47" t="s">
        <v>100</v>
      </c>
      <c r="C121" s="16">
        <v>390</v>
      </c>
      <c r="D121" s="16">
        <v>156</v>
      </c>
      <c r="E121" s="16">
        <v>46</v>
      </c>
      <c r="F121" s="16">
        <v>15</v>
      </c>
      <c r="G121" s="16">
        <v>0</v>
      </c>
      <c r="H121" s="16">
        <v>0</v>
      </c>
      <c r="I121" s="16">
        <v>0</v>
      </c>
      <c r="J121" s="16">
        <v>30</v>
      </c>
      <c r="K121" s="16">
        <v>247</v>
      </c>
      <c r="L121" s="16">
        <v>65</v>
      </c>
      <c r="M121" s="45">
        <v>26.31578947368421</v>
      </c>
      <c r="N121" s="16">
        <v>66</v>
      </c>
      <c r="O121" s="45">
        <v>26.720647773279353</v>
      </c>
      <c r="P121" s="21">
        <v>100</v>
      </c>
      <c r="Q121" s="46">
        <v>40.48582995951417</v>
      </c>
      <c r="R121" s="21">
        <v>16</v>
      </c>
      <c r="S121" s="45">
        <v>6.477732793522267</v>
      </c>
    </row>
    <row r="122" spans="1:19" ht="13.5">
      <c r="A122" s="30">
        <v>115</v>
      </c>
      <c r="B122" s="47" t="s">
        <v>101</v>
      </c>
      <c r="C122" s="16">
        <v>738</v>
      </c>
      <c r="D122" s="16">
        <v>233</v>
      </c>
      <c r="E122" s="16">
        <v>249</v>
      </c>
      <c r="F122" s="16">
        <v>15</v>
      </c>
      <c r="G122" s="16">
        <v>7</v>
      </c>
      <c r="H122" s="16">
        <v>4</v>
      </c>
      <c r="I122" s="16">
        <v>0</v>
      </c>
      <c r="J122" s="16">
        <v>5</v>
      </c>
      <c r="K122" s="16">
        <v>513</v>
      </c>
      <c r="L122" s="16">
        <v>134</v>
      </c>
      <c r="M122" s="45">
        <v>26.120857699805068</v>
      </c>
      <c r="N122" s="16">
        <v>242</v>
      </c>
      <c r="O122" s="45">
        <v>47.173489278752434</v>
      </c>
      <c r="P122" s="21">
        <v>31</v>
      </c>
      <c r="Q122" s="46">
        <v>6.042884990253411</v>
      </c>
      <c r="R122" s="21">
        <v>106</v>
      </c>
      <c r="S122" s="45">
        <v>20.66276803118908</v>
      </c>
    </row>
    <row r="123" spans="1:19" ht="13.5">
      <c r="A123" s="30">
        <v>143</v>
      </c>
      <c r="B123" s="47" t="s">
        <v>102</v>
      </c>
      <c r="C123" s="16">
        <v>458</v>
      </c>
      <c r="D123" s="16">
        <v>178</v>
      </c>
      <c r="E123" s="16">
        <v>164</v>
      </c>
      <c r="F123" s="16">
        <v>13</v>
      </c>
      <c r="G123" s="16">
        <v>0</v>
      </c>
      <c r="H123" s="16">
        <v>3</v>
      </c>
      <c r="I123" s="16">
        <v>0</v>
      </c>
      <c r="J123" s="16">
        <v>0</v>
      </c>
      <c r="K123" s="16">
        <v>358</v>
      </c>
      <c r="L123" s="16">
        <v>111</v>
      </c>
      <c r="M123" s="45">
        <v>31.00558659217877</v>
      </c>
      <c r="N123" s="16">
        <v>158</v>
      </c>
      <c r="O123" s="45">
        <v>44.134078212290504</v>
      </c>
      <c r="P123" s="21">
        <v>12</v>
      </c>
      <c r="Q123" s="46">
        <v>3.35195530726257</v>
      </c>
      <c r="R123" s="21">
        <v>77</v>
      </c>
      <c r="S123" s="45">
        <v>21.508379888268156</v>
      </c>
    </row>
    <row r="124" spans="1:19" ht="13.5">
      <c r="A124" s="30">
        <v>144</v>
      </c>
      <c r="B124" s="47" t="s">
        <v>103</v>
      </c>
      <c r="C124" s="16">
        <v>164</v>
      </c>
      <c r="D124" s="16">
        <v>55</v>
      </c>
      <c r="E124" s="16">
        <v>33</v>
      </c>
      <c r="F124" s="16">
        <v>3</v>
      </c>
      <c r="G124" s="16">
        <v>0</v>
      </c>
      <c r="H124" s="16">
        <v>0</v>
      </c>
      <c r="I124" s="16">
        <v>0</v>
      </c>
      <c r="J124" s="16">
        <v>0</v>
      </c>
      <c r="K124" s="16">
        <v>91</v>
      </c>
      <c r="L124" s="16">
        <v>38</v>
      </c>
      <c r="M124" s="45">
        <v>41.75824175824176</v>
      </c>
      <c r="N124" s="16">
        <v>33</v>
      </c>
      <c r="O124" s="45">
        <v>36.26373626373626</v>
      </c>
      <c r="P124" s="21">
        <v>12</v>
      </c>
      <c r="Q124" s="46">
        <v>13.186813186813188</v>
      </c>
      <c r="R124" s="21">
        <v>8</v>
      </c>
      <c r="S124" s="45">
        <v>8.791208791208792</v>
      </c>
    </row>
    <row r="125" spans="1:19" ht="13.5">
      <c r="A125" s="30">
        <v>116</v>
      </c>
      <c r="B125" s="47" t="s">
        <v>104</v>
      </c>
      <c r="C125" s="16">
        <v>238</v>
      </c>
      <c r="D125" s="16">
        <v>91</v>
      </c>
      <c r="E125" s="16">
        <v>65</v>
      </c>
      <c r="F125" s="16">
        <v>2</v>
      </c>
      <c r="G125" s="16">
        <v>0</v>
      </c>
      <c r="H125" s="16">
        <v>2</v>
      </c>
      <c r="I125" s="16">
        <v>0</v>
      </c>
      <c r="J125" s="16">
        <v>0</v>
      </c>
      <c r="K125" s="16">
        <v>160</v>
      </c>
      <c r="L125" s="16">
        <v>27</v>
      </c>
      <c r="M125" s="45">
        <v>16.875</v>
      </c>
      <c r="N125" s="16">
        <v>66</v>
      </c>
      <c r="O125" s="45">
        <v>41.25</v>
      </c>
      <c r="P125" s="21">
        <v>14</v>
      </c>
      <c r="Q125" s="46">
        <v>8.75</v>
      </c>
      <c r="R125" s="21">
        <v>53</v>
      </c>
      <c r="S125" s="45">
        <v>33.125</v>
      </c>
    </row>
    <row r="126" spans="1:19" ht="13.5">
      <c r="A126" s="30">
        <v>117</v>
      </c>
      <c r="B126" s="47" t="s">
        <v>105</v>
      </c>
      <c r="C126" s="16">
        <v>2431</v>
      </c>
      <c r="D126" s="16">
        <v>880</v>
      </c>
      <c r="E126" s="16">
        <v>687</v>
      </c>
      <c r="F126" s="16">
        <v>0</v>
      </c>
      <c r="G126" s="16">
        <v>3</v>
      </c>
      <c r="H126" s="16">
        <v>70</v>
      </c>
      <c r="I126" s="16">
        <v>7</v>
      </c>
      <c r="J126" s="16">
        <v>0</v>
      </c>
      <c r="K126" s="16">
        <v>1647</v>
      </c>
      <c r="L126" s="16">
        <v>168</v>
      </c>
      <c r="M126" s="45">
        <v>10.200364298724955</v>
      </c>
      <c r="N126" s="16">
        <v>1161</v>
      </c>
      <c r="O126" s="45">
        <v>70.49180327868852</v>
      </c>
      <c r="P126" s="21">
        <v>136</v>
      </c>
      <c r="Q126" s="46">
        <v>8.257437765634487</v>
      </c>
      <c r="R126" s="21">
        <v>182</v>
      </c>
      <c r="S126" s="45">
        <v>11.050394656952033</v>
      </c>
    </row>
    <row r="127" spans="1:19" ht="13.5">
      <c r="A127" s="30">
        <v>118</v>
      </c>
      <c r="B127" s="47" t="s">
        <v>106</v>
      </c>
      <c r="C127" s="16">
        <v>2641</v>
      </c>
      <c r="D127" s="16">
        <v>759</v>
      </c>
      <c r="E127" s="16">
        <v>533</v>
      </c>
      <c r="F127" s="16">
        <v>56</v>
      </c>
      <c r="G127" s="16">
        <v>0</v>
      </c>
      <c r="H127" s="16">
        <v>13</v>
      </c>
      <c r="I127" s="16">
        <v>14</v>
      </c>
      <c r="J127" s="16">
        <v>0</v>
      </c>
      <c r="K127" s="16">
        <v>1375</v>
      </c>
      <c r="L127" s="16">
        <v>270</v>
      </c>
      <c r="M127" s="45">
        <v>19.636363636363637</v>
      </c>
      <c r="N127" s="16">
        <v>687</v>
      </c>
      <c r="O127" s="45">
        <v>49.96363636363637</v>
      </c>
      <c r="P127" s="21">
        <v>270</v>
      </c>
      <c r="Q127" s="46">
        <v>19.636363636363637</v>
      </c>
      <c r="R127" s="21">
        <v>148</v>
      </c>
      <c r="S127" s="45">
        <v>10.763636363636364</v>
      </c>
    </row>
    <row r="128" spans="1:19" ht="13.5">
      <c r="A128" s="30">
        <v>119</v>
      </c>
      <c r="B128" s="47" t="s">
        <v>107</v>
      </c>
      <c r="C128" s="16">
        <v>65</v>
      </c>
      <c r="D128" s="16">
        <v>31</v>
      </c>
      <c r="E128" s="16">
        <v>17</v>
      </c>
      <c r="F128" s="16">
        <v>1</v>
      </c>
      <c r="G128" s="16">
        <v>0</v>
      </c>
      <c r="H128" s="16">
        <v>0</v>
      </c>
      <c r="I128" s="16">
        <v>0</v>
      </c>
      <c r="J128" s="16">
        <v>0</v>
      </c>
      <c r="K128" s="16">
        <v>49</v>
      </c>
      <c r="L128" s="16">
        <v>21</v>
      </c>
      <c r="M128" s="45">
        <v>42.857142857142854</v>
      </c>
      <c r="N128" s="16">
        <v>15</v>
      </c>
      <c r="O128" s="45">
        <v>30.612244897959183</v>
      </c>
      <c r="P128" s="21">
        <v>2</v>
      </c>
      <c r="Q128" s="46">
        <v>4.081632653061225</v>
      </c>
      <c r="R128" s="21">
        <v>11</v>
      </c>
      <c r="S128" s="45">
        <v>22.448979591836736</v>
      </c>
    </row>
    <row r="129" spans="1:19" ht="13.5">
      <c r="A129" s="30">
        <v>120</v>
      </c>
      <c r="B129" s="47" t="s">
        <v>108</v>
      </c>
      <c r="C129" s="16">
        <v>519</v>
      </c>
      <c r="D129" s="16">
        <v>136</v>
      </c>
      <c r="E129" s="16">
        <v>65</v>
      </c>
      <c r="F129" s="16">
        <v>36</v>
      </c>
      <c r="G129" s="16">
        <v>0</v>
      </c>
      <c r="H129" s="16">
        <v>1</v>
      </c>
      <c r="I129" s="16">
        <v>0</v>
      </c>
      <c r="J129" s="16">
        <v>0</v>
      </c>
      <c r="K129" s="16">
        <v>238</v>
      </c>
      <c r="L129" s="16">
        <v>56</v>
      </c>
      <c r="M129" s="45">
        <v>23.52941176470588</v>
      </c>
      <c r="N129" s="16">
        <v>101</v>
      </c>
      <c r="O129" s="45">
        <v>42.436974789915965</v>
      </c>
      <c r="P129" s="21">
        <v>13</v>
      </c>
      <c r="Q129" s="46">
        <v>5.46218487394958</v>
      </c>
      <c r="R129" s="21">
        <v>68</v>
      </c>
      <c r="S129" s="45">
        <v>28.57142857142857</v>
      </c>
    </row>
    <row r="130" spans="1:19" ht="13.5">
      <c r="A130" s="30">
        <v>142</v>
      </c>
      <c r="B130" s="47" t="s">
        <v>109</v>
      </c>
      <c r="C130" s="16">
        <v>204</v>
      </c>
      <c r="D130" s="16">
        <v>99</v>
      </c>
      <c r="E130" s="16">
        <v>80</v>
      </c>
      <c r="F130" s="16">
        <v>1</v>
      </c>
      <c r="G130" s="16">
        <v>0</v>
      </c>
      <c r="H130" s="16">
        <v>1</v>
      </c>
      <c r="I130" s="16">
        <v>0</v>
      </c>
      <c r="J130" s="16">
        <v>2</v>
      </c>
      <c r="K130" s="16">
        <v>183</v>
      </c>
      <c r="L130" s="16">
        <v>34</v>
      </c>
      <c r="M130" s="45">
        <v>18.579234972677597</v>
      </c>
      <c r="N130" s="16">
        <v>105</v>
      </c>
      <c r="O130" s="45">
        <v>57.377049180327866</v>
      </c>
      <c r="P130" s="21">
        <v>17</v>
      </c>
      <c r="Q130" s="46">
        <v>9.289617486338798</v>
      </c>
      <c r="R130" s="21">
        <v>27</v>
      </c>
      <c r="S130" s="45">
        <v>14.754098360655737</v>
      </c>
    </row>
    <row r="131" spans="1:19" ht="13.5">
      <c r="A131" s="30">
        <v>121</v>
      </c>
      <c r="B131" s="47" t="s">
        <v>110</v>
      </c>
      <c r="C131" s="16">
        <v>1471</v>
      </c>
      <c r="D131" s="16">
        <v>379</v>
      </c>
      <c r="E131" s="16">
        <v>320</v>
      </c>
      <c r="F131" s="16">
        <v>37</v>
      </c>
      <c r="G131" s="16">
        <v>0</v>
      </c>
      <c r="H131" s="16">
        <v>0</v>
      </c>
      <c r="I131" s="16">
        <v>0</v>
      </c>
      <c r="J131" s="16">
        <v>17</v>
      </c>
      <c r="K131" s="16">
        <v>753</v>
      </c>
      <c r="L131" s="16">
        <v>192</v>
      </c>
      <c r="M131" s="45">
        <v>25.49800796812749</v>
      </c>
      <c r="N131" s="16">
        <v>375</v>
      </c>
      <c r="O131" s="45">
        <v>49.800796812749006</v>
      </c>
      <c r="P131" s="21">
        <v>46</v>
      </c>
      <c r="Q131" s="46">
        <v>6.108897742363878</v>
      </c>
      <c r="R131" s="21">
        <v>140</v>
      </c>
      <c r="S131" s="45">
        <v>18.59229747675963</v>
      </c>
    </row>
    <row r="132" spans="1:19" ht="13.5">
      <c r="A132" s="30">
        <v>122</v>
      </c>
      <c r="B132" s="47" t="s">
        <v>111</v>
      </c>
      <c r="C132" s="16">
        <v>126</v>
      </c>
      <c r="D132" s="16">
        <v>59</v>
      </c>
      <c r="E132" s="16">
        <v>38</v>
      </c>
      <c r="F132" s="16">
        <v>5</v>
      </c>
      <c r="G132" s="16">
        <v>0</v>
      </c>
      <c r="H132" s="16">
        <v>0</v>
      </c>
      <c r="I132" s="16">
        <v>9</v>
      </c>
      <c r="J132" s="16">
        <v>0</v>
      </c>
      <c r="K132" s="16">
        <v>111</v>
      </c>
      <c r="L132" s="16">
        <v>36</v>
      </c>
      <c r="M132" s="45">
        <v>32.432432432432435</v>
      </c>
      <c r="N132" s="16">
        <v>68</v>
      </c>
      <c r="O132" s="45">
        <v>61.261261261261254</v>
      </c>
      <c r="P132" s="21">
        <v>3</v>
      </c>
      <c r="Q132" s="46">
        <v>2.7027027027027026</v>
      </c>
      <c r="R132" s="21">
        <v>4</v>
      </c>
      <c r="S132" s="45">
        <v>3.6036036036036037</v>
      </c>
    </row>
    <row r="133" spans="1:19" ht="13.5">
      <c r="A133" s="30">
        <v>123</v>
      </c>
      <c r="B133" s="20" t="s">
        <v>112</v>
      </c>
      <c r="C133" s="16">
        <v>1914</v>
      </c>
      <c r="D133" s="16">
        <v>647</v>
      </c>
      <c r="E133" s="16">
        <v>383</v>
      </c>
      <c r="F133" s="16">
        <v>27</v>
      </c>
      <c r="G133" s="16">
        <v>1</v>
      </c>
      <c r="H133" s="16">
        <v>47</v>
      </c>
      <c r="I133" s="16">
        <v>88</v>
      </c>
      <c r="J133" s="16">
        <v>8</v>
      </c>
      <c r="K133" s="16">
        <v>1201</v>
      </c>
      <c r="L133" s="16">
        <v>256</v>
      </c>
      <c r="M133" s="45">
        <v>21.31557035803497</v>
      </c>
      <c r="N133" s="16">
        <v>354</v>
      </c>
      <c r="O133" s="45">
        <v>29.475437135720234</v>
      </c>
      <c r="P133" s="21">
        <v>85</v>
      </c>
      <c r="Q133" s="46">
        <v>7.077435470441299</v>
      </c>
      <c r="R133" s="21">
        <v>506</v>
      </c>
      <c r="S133" s="45">
        <v>42.131557035803496</v>
      </c>
    </row>
    <row r="134" spans="1:19" ht="13.5">
      <c r="A134" s="30">
        <v>124</v>
      </c>
      <c r="B134" s="20" t="s">
        <v>113</v>
      </c>
      <c r="C134" s="16">
        <v>1052</v>
      </c>
      <c r="D134" s="16">
        <v>310</v>
      </c>
      <c r="E134" s="16">
        <v>160</v>
      </c>
      <c r="F134" s="16">
        <v>21</v>
      </c>
      <c r="G134" s="16">
        <v>7</v>
      </c>
      <c r="H134" s="16">
        <v>18</v>
      </c>
      <c r="I134" s="16">
        <v>49</v>
      </c>
      <c r="J134" s="16">
        <v>4</v>
      </c>
      <c r="K134" s="16">
        <v>569</v>
      </c>
      <c r="L134" s="16">
        <v>158</v>
      </c>
      <c r="M134" s="45">
        <v>27.768014059753952</v>
      </c>
      <c r="N134" s="16">
        <v>205</v>
      </c>
      <c r="O134" s="45">
        <v>36.02811950790861</v>
      </c>
      <c r="P134" s="21">
        <v>79</v>
      </c>
      <c r="Q134" s="46">
        <v>13.884007029876976</v>
      </c>
      <c r="R134" s="21">
        <v>127</v>
      </c>
      <c r="S134" s="45">
        <v>22.319859402460455</v>
      </c>
    </row>
    <row r="135" spans="1:19" ht="13.5">
      <c r="A135" s="30">
        <v>139</v>
      </c>
      <c r="B135" s="47" t="s">
        <v>114</v>
      </c>
      <c r="C135" s="16">
        <v>387</v>
      </c>
      <c r="D135" s="16">
        <v>115</v>
      </c>
      <c r="E135" s="16">
        <v>143</v>
      </c>
      <c r="F135" s="16">
        <v>9</v>
      </c>
      <c r="G135" s="16">
        <v>0</v>
      </c>
      <c r="H135" s="16">
        <v>0</v>
      </c>
      <c r="I135" s="16">
        <v>12</v>
      </c>
      <c r="J135" s="16">
        <v>1</v>
      </c>
      <c r="K135" s="16">
        <v>280</v>
      </c>
      <c r="L135" s="16">
        <v>110</v>
      </c>
      <c r="M135" s="45">
        <v>39.285714285714285</v>
      </c>
      <c r="N135" s="16">
        <v>110</v>
      </c>
      <c r="O135" s="45">
        <v>39.285714285714285</v>
      </c>
      <c r="P135" s="21">
        <v>16</v>
      </c>
      <c r="Q135" s="46">
        <v>5.714285714285714</v>
      </c>
      <c r="R135" s="21">
        <v>44</v>
      </c>
      <c r="S135" s="45">
        <v>15.714285714285714</v>
      </c>
    </row>
    <row r="136" spans="1:19" ht="13.5">
      <c r="A136" s="30">
        <v>126</v>
      </c>
      <c r="B136" s="47" t="s">
        <v>115</v>
      </c>
      <c r="C136" s="16">
        <v>235</v>
      </c>
      <c r="D136" s="16">
        <v>56</v>
      </c>
      <c r="E136" s="16">
        <v>97</v>
      </c>
      <c r="F136" s="16">
        <v>16</v>
      </c>
      <c r="G136" s="16">
        <v>0</v>
      </c>
      <c r="H136" s="16">
        <v>0</v>
      </c>
      <c r="I136" s="16">
        <v>6</v>
      </c>
      <c r="J136" s="16">
        <v>0</v>
      </c>
      <c r="K136" s="16">
        <v>175</v>
      </c>
      <c r="L136" s="16">
        <v>35</v>
      </c>
      <c r="M136" s="45">
        <v>20</v>
      </c>
      <c r="N136" s="16">
        <v>85</v>
      </c>
      <c r="O136" s="45">
        <v>48.57142857142857</v>
      </c>
      <c r="P136" s="21">
        <v>15</v>
      </c>
      <c r="Q136" s="46">
        <v>8.571428571428571</v>
      </c>
      <c r="R136" s="21">
        <v>40</v>
      </c>
      <c r="S136" s="45">
        <v>22.857142857142858</v>
      </c>
    </row>
    <row r="137" spans="1:19" ht="13.5">
      <c r="A137" s="30">
        <v>127</v>
      </c>
      <c r="B137" s="47" t="s">
        <v>116</v>
      </c>
      <c r="C137" s="16">
        <v>1060</v>
      </c>
      <c r="D137" s="16">
        <v>294</v>
      </c>
      <c r="E137" s="16">
        <v>221</v>
      </c>
      <c r="F137" s="16">
        <v>16</v>
      </c>
      <c r="G137" s="16">
        <v>0</v>
      </c>
      <c r="H137" s="16">
        <v>23</v>
      </c>
      <c r="I137" s="16">
        <v>0</v>
      </c>
      <c r="J137" s="16">
        <v>0</v>
      </c>
      <c r="K137" s="16">
        <v>554</v>
      </c>
      <c r="L137" s="16">
        <v>116</v>
      </c>
      <c r="M137" s="45">
        <v>20.938628158844764</v>
      </c>
      <c r="N137" s="16">
        <v>241</v>
      </c>
      <c r="O137" s="45">
        <v>43.501805054151625</v>
      </c>
      <c r="P137" s="21">
        <v>86</v>
      </c>
      <c r="Q137" s="46">
        <v>15.523465703971121</v>
      </c>
      <c r="R137" s="21">
        <v>111</v>
      </c>
      <c r="S137" s="45">
        <v>20.03610108303249</v>
      </c>
    </row>
    <row r="138" spans="1:19" ht="13.5">
      <c r="A138" s="30">
        <v>128</v>
      </c>
      <c r="B138" s="47" t="s">
        <v>117</v>
      </c>
      <c r="C138" s="16">
        <v>6769</v>
      </c>
      <c r="D138" s="16">
        <v>2261</v>
      </c>
      <c r="E138" s="16">
        <v>2072</v>
      </c>
      <c r="F138" s="16">
        <v>120</v>
      </c>
      <c r="G138" s="16">
        <v>2</v>
      </c>
      <c r="H138" s="16">
        <v>12</v>
      </c>
      <c r="I138" s="16">
        <v>5</v>
      </c>
      <c r="J138" s="16">
        <v>86</v>
      </c>
      <c r="K138" s="16">
        <v>4558</v>
      </c>
      <c r="L138" s="16">
        <v>1162</v>
      </c>
      <c r="M138" s="45">
        <v>25.493637560333482</v>
      </c>
      <c r="N138" s="16">
        <v>2246</v>
      </c>
      <c r="O138" s="45">
        <v>49.27599824484423</v>
      </c>
      <c r="P138" s="21">
        <v>484</v>
      </c>
      <c r="Q138" s="46">
        <v>10.618692408951294</v>
      </c>
      <c r="R138" s="21">
        <v>666</v>
      </c>
      <c r="S138" s="45">
        <v>14.611671785870998</v>
      </c>
    </row>
    <row r="139" spans="1:19" ht="13.5">
      <c r="A139" s="30">
        <v>130</v>
      </c>
      <c r="B139" s="47" t="s">
        <v>118</v>
      </c>
      <c r="C139" s="16">
        <v>247</v>
      </c>
      <c r="D139" s="16">
        <v>82</v>
      </c>
      <c r="E139" s="16">
        <v>71</v>
      </c>
      <c r="F139" s="16">
        <v>9</v>
      </c>
      <c r="G139" s="16">
        <v>0</v>
      </c>
      <c r="H139" s="16">
        <v>3</v>
      </c>
      <c r="I139" s="16">
        <v>4</v>
      </c>
      <c r="J139" s="16">
        <v>10</v>
      </c>
      <c r="K139" s="16">
        <v>179</v>
      </c>
      <c r="L139" s="16">
        <v>37</v>
      </c>
      <c r="M139" s="45">
        <v>20.670391061452513</v>
      </c>
      <c r="N139" s="16">
        <v>76</v>
      </c>
      <c r="O139" s="45">
        <v>42.45810055865922</v>
      </c>
      <c r="P139" s="21">
        <v>20</v>
      </c>
      <c r="Q139" s="46">
        <v>11.1731843575419</v>
      </c>
      <c r="R139" s="21">
        <v>46</v>
      </c>
      <c r="S139" s="45">
        <v>25.69832402234637</v>
      </c>
    </row>
    <row r="140" spans="1:19" ht="13.5">
      <c r="A140" s="30">
        <v>131</v>
      </c>
      <c r="B140" s="47" t="s">
        <v>164</v>
      </c>
      <c r="C140" s="16">
        <v>641</v>
      </c>
      <c r="D140" s="16">
        <v>151</v>
      </c>
      <c r="E140" s="16">
        <v>356</v>
      </c>
      <c r="F140" s="16">
        <v>18</v>
      </c>
      <c r="G140" s="16">
        <v>0</v>
      </c>
      <c r="H140" s="16">
        <v>3</v>
      </c>
      <c r="I140" s="16">
        <v>17</v>
      </c>
      <c r="J140" s="16">
        <v>28</v>
      </c>
      <c r="K140" s="16">
        <v>573</v>
      </c>
      <c r="L140" s="16">
        <v>122</v>
      </c>
      <c r="M140" s="45">
        <v>21.291448516579408</v>
      </c>
      <c r="N140" s="16">
        <v>314</v>
      </c>
      <c r="O140" s="45">
        <v>54.79930191972077</v>
      </c>
      <c r="P140" s="21">
        <v>45</v>
      </c>
      <c r="Q140" s="46">
        <v>7.853403141361256</v>
      </c>
      <c r="R140" s="21">
        <v>92</v>
      </c>
      <c r="S140" s="45">
        <v>16.05584642233857</v>
      </c>
    </row>
    <row r="141" spans="1:19" ht="13.5">
      <c r="A141" s="30">
        <v>132</v>
      </c>
      <c r="B141" s="47" t="s">
        <v>119</v>
      </c>
      <c r="C141" s="16">
        <v>241</v>
      </c>
      <c r="D141" s="16">
        <v>88</v>
      </c>
      <c r="E141" s="16">
        <v>83</v>
      </c>
      <c r="F141" s="16">
        <v>6</v>
      </c>
      <c r="G141" s="16">
        <v>4</v>
      </c>
      <c r="H141" s="16">
        <v>0</v>
      </c>
      <c r="I141" s="16">
        <v>6</v>
      </c>
      <c r="J141" s="16">
        <v>23</v>
      </c>
      <c r="K141" s="16">
        <v>210</v>
      </c>
      <c r="L141" s="16">
        <v>68</v>
      </c>
      <c r="M141" s="45">
        <v>32.38095238095238</v>
      </c>
      <c r="N141" s="16">
        <v>101</v>
      </c>
      <c r="O141" s="45">
        <v>48.095238095238095</v>
      </c>
      <c r="P141" s="21">
        <v>18</v>
      </c>
      <c r="Q141" s="46">
        <v>8.571428571428571</v>
      </c>
      <c r="R141" s="21">
        <v>23</v>
      </c>
      <c r="S141" s="45">
        <v>10.952380952380953</v>
      </c>
    </row>
    <row r="142" spans="1:19" ht="13.5">
      <c r="A142" s="30"/>
      <c r="B142" s="49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45"/>
      <c r="N142" s="16"/>
      <c r="O142" s="45"/>
      <c r="Q142" s="46"/>
      <c r="R142" s="21"/>
      <c r="S142" s="45"/>
    </row>
    <row r="143" spans="1:19" ht="13.5">
      <c r="A143" s="30"/>
      <c r="B143" s="50" t="s">
        <v>133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45"/>
      <c r="N143" s="16"/>
      <c r="O143" s="45"/>
      <c r="Q143" s="46"/>
      <c r="R143" s="21"/>
      <c r="S143" s="45"/>
    </row>
    <row r="144" spans="1:19" ht="13.5">
      <c r="A144" s="30"/>
      <c r="B144" s="4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45"/>
      <c r="N144" s="16"/>
      <c r="O144" s="45"/>
      <c r="Q144" s="46"/>
      <c r="R144" s="21"/>
      <c r="S144" s="45"/>
    </row>
    <row r="145" spans="1:19" ht="13.5">
      <c r="A145" s="30">
        <v>202</v>
      </c>
      <c r="B145" s="20" t="s">
        <v>120</v>
      </c>
      <c r="C145" s="16">
        <v>71</v>
      </c>
      <c r="D145" s="16">
        <v>18</v>
      </c>
      <c r="E145" s="16">
        <v>27</v>
      </c>
      <c r="F145" s="16">
        <v>1</v>
      </c>
      <c r="G145" s="16">
        <v>0</v>
      </c>
      <c r="H145" s="16">
        <v>0</v>
      </c>
      <c r="I145" s="16">
        <v>0</v>
      </c>
      <c r="J145" s="16">
        <v>1</v>
      </c>
      <c r="K145" s="16">
        <v>47</v>
      </c>
      <c r="L145" s="16">
        <v>16</v>
      </c>
      <c r="M145" s="45">
        <v>34.04255319148936</v>
      </c>
      <c r="N145" s="16">
        <v>15</v>
      </c>
      <c r="O145" s="45">
        <v>31.914893617021278</v>
      </c>
      <c r="P145" s="21">
        <v>2</v>
      </c>
      <c r="Q145" s="46">
        <v>4.25531914893617</v>
      </c>
      <c r="R145" s="21">
        <v>14</v>
      </c>
      <c r="S145" s="45">
        <v>29.78723404255319</v>
      </c>
    </row>
    <row r="146" spans="1:19" ht="13.5">
      <c r="A146" s="30">
        <v>207</v>
      </c>
      <c r="B146" s="20" t="s">
        <v>121</v>
      </c>
      <c r="C146" s="16">
        <v>73</v>
      </c>
      <c r="D146" s="16">
        <v>19</v>
      </c>
      <c r="E146" s="16">
        <v>49</v>
      </c>
      <c r="F146" s="16">
        <v>0</v>
      </c>
      <c r="G146" s="16">
        <v>0</v>
      </c>
      <c r="H146" s="16">
        <v>0</v>
      </c>
      <c r="I146" s="16">
        <v>0</v>
      </c>
      <c r="J146" s="16">
        <v>1</v>
      </c>
      <c r="K146" s="16">
        <v>69</v>
      </c>
      <c r="L146" s="16">
        <v>9</v>
      </c>
      <c r="M146" s="45">
        <v>13.043478260869565</v>
      </c>
      <c r="N146" s="16">
        <v>58</v>
      </c>
      <c r="O146" s="45">
        <v>84.05797101449275</v>
      </c>
      <c r="P146" s="21">
        <v>0</v>
      </c>
      <c r="Q146" s="46">
        <v>0</v>
      </c>
      <c r="R146" s="21">
        <v>2</v>
      </c>
      <c r="S146" s="45">
        <v>2.898550724637681</v>
      </c>
    </row>
    <row r="147" spans="1:19" ht="13.5">
      <c r="A147" s="30"/>
      <c r="B147" s="20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45"/>
      <c r="N147" s="16"/>
      <c r="O147" s="45"/>
      <c r="Q147" s="46"/>
      <c r="R147" s="21"/>
      <c r="S147" s="45"/>
    </row>
    <row r="148" spans="1:20" ht="13.5">
      <c r="A148" s="51"/>
      <c r="B148" s="48" t="s">
        <v>153</v>
      </c>
      <c r="C148" s="23">
        <f aca="true" t="shared" si="0" ref="C148:K148">SUM(C10:C146)</f>
        <v>89818</v>
      </c>
      <c r="D148" s="23">
        <f t="shared" si="0"/>
        <v>32558</v>
      </c>
      <c r="E148" s="23">
        <f t="shared" si="0"/>
        <v>31991</v>
      </c>
      <c r="F148" s="23">
        <f t="shared" si="0"/>
        <v>1725</v>
      </c>
      <c r="G148" s="23">
        <f t="shared" si="0"/>
        <v>216</v>
      </c>
      <c r="H148" s="23">
        <f t="shared" si="0"/>
        <v>599</v>
      </c>
      <c r="I148" s="23">
        <f t="shared" si="0"/>
        <v>714</v>
      </c>
      <c r="J148" s="23">
        <f t="shared" si="0"/>
        <v>1316</v>
      </c>
      <c r="K148" s="23">
        <f t="shared" si="0"/>
        <v>69119</v>
      </c>
      <c r="L148" s="23">
        <f>SUM(L10:L147)</f>
        <v>17429</v>
      </c>
      <c r="M148" s="24">
        <f>L148/K148*100</f>
        <v>25.21593194345983</v>
      </c>
      <c r="N148" s="23">
        <f>SUM(N10:N147)</f>
        <v>33287</v>
      </c>
      <c r="O148" s="24">
        <f>N148/K148*100</f>
        <v>48.158972207352534</v>
      </c>
      <c r="P148" s="23">
        <f>SUM(P10:P147)</f>
        <v>5730</v>
      </c>
      <c r="Q148" s="52">
        <f>P148/K148*100</f>
        <v>8.290050492628655</v>
      </c>
      <c r="R148" s="23">
        <f>SUM(R10:R147)</f>
        <v>12673</v>
      </c>
      <c r="S148" s="24">
        <f>R148/K148*100</f>
        <v>18.33504535655898</v>
      </c>
      <c r="T148" s="25"/>
    </row>
    <row r="149" spans="1:19" ht="13.5">
      <c r="A149" s="30"/>
      <c r="B149" s="20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45"/>
      <c r="N149" s="16"/>
      <c r="O149" s="45"/>
      <c r="Q149" s="46"/>
      <c r="R149" s="21"/>
      <c r="S149" s="45"/>
    </row>
    <row r="150" spans="1:19" ht="13.5">
      <c r="A150" s="30">
        <v>900</v>
      </c>
      <c r="B150" s="53" t="s">
        <v>154</v>
      </c>
      <c r="C150" s="16">
        <v>423</v>
      </c>
      <c r="D150" s="16">
        <v>27</v>
      </c>
      <c r="E150" s="16">
        <v>0</v>
      </c>
      <c r="F150" s="16">
        <v>2</v>
      </c>
      <c r="G150" s="16">
        <v>0</v>
      </c>
      <c r="H150" s="54">
        <v>0</v>
      </c>
      <c r="I150" s="16">
        <v>124</v>
      </c>
      <c r="J150" s="16">
        <v>0</v>
      </c>
      <c r="K150" s="16">
        <v>153</v>
      </c>
      <c r="L150" s="16">
        <v>2</v>
      </c>
      <c r="M150" s="45">
        <v>1.3071895424836601</v>
      </c>
      <c r="N150" s="16">
        <v>3</v>
      </c>
      <c r="O150" s="45">
        <v>1.9607843137254901</v>
      </c>
      <c r="P150" s="21">
        <v>8</v>
      </c>
      <c r="Q150" s="46">
        <v>5.228758169934641</v>
      </c>
      <c r="R150" s="21">
        <v>140</v>
      </c>
      <c r="S150" s="45">
        <v>91.50326797385621</v>
      </c>
    </row>
    <row r="151" spans="1:19" ht="13.5">
      <c r="A151" s="30"/>
      <c r="B151" s="53"/>
      <c r="C151" s="16"/>
      <c r="D151" s="16"/>
      <c r="E151" s="16"/>
      <c r="F151" s="16"/>
      <c r="G151" s="16"/>
      <c r="H151" s="54"/>
      <c r="I151" s="16"/>
      <c r="J151" s="16"/>
      <c r="K151" s="16"/>
      <c r="L151" s="16"/>
      <c r="M151" s="45"/>
      <c r="N151" s="16"/>
      <c r="O151" s="45"/>
      <c r="Q151" s="46"/>
      <c r="R151" s="21"/>
      <c r="S151" s="45"/>
    </row>
    <row r="152" spans="1:19" ht="13.5">
      <c r="A152" s="15"/>
      <c r="B152" s="22" t="s">
        <v>156</v>
      </c>
      <c r="C152" s="23">
        <f aca="true" t="shared" si="1" ref="C152:L152">SUM(C148:C150)</f>
        <v>90241</v>
      </c>
      <c r="D152" s="23">
        <f t="shared" si="1"/>
        <v>32585</v>
      </c>
      <c r="E152" s="23">
        <f t="shared" si="1"/>
        <v>31991</v>
      </c>
      <c r="F152" s="23">
        <f t="shared" si="1"/>
        <v>1727</v>
      </c>
      <c r="G152" s="23">
        <f t="shared" si="1"/>
        <v>216</v>
      </c>
      <c r="H152" s="23">
        <f t="shared" si="1"/>
        <v>599</v>
      </c>
      <c r="I152" s="23">
        <f t="shared" si="1"/>
        <v>838</v>
      </c>
      <c r="J152" s="23">
        <f t="shared" si="1"/>
        <v>1316</v>
      </c>
      <c r="K152" s="23">
        <f t="shared" si="1"/>
        <v>69272</v>
      </c>
      <c r="L152" s="23">
        <f t="shared" si="1"/>
        <v>17431</v>
      </c>
      <c r="M152" s="24">
        <f>L152/K152*100</f>
        <v>25.163125072179238</v>
      </c>
      <c r="N152" s="23">
        <f>SUM(N148:N150)</f>
        <v>33290</v>
      </c>
      <c r="O152" s="24">
        <f>N152/K152*100</f>
        <v>48.05693498094468</v>
      </c>
      <c r="P152" s="55">
        <f>SUM(P148:P150)</f>
        <v>5738</v>
      </c>
      <c r="Q152" s="52">
        <f>P152/K152*100</f>
        <v>8.283289063402242</v>
      </c>
      <c r="R152" s="55">
        <f>SUM(R148:R150)</f>
        <v>12813</v>
      </c>
      <c r="S152" s="24">
        <f>R152/K152*100</f>
        <v>18.49665088347384</v>
      </c>
    </row>
    <row r="153" spans="1:19" ht="13.5">
      <c r="A153" s="15"/>
      <c r="B153" s="23"/>
      <c r="C153" s="23"/>
      <c r="D153" s="23"/>
      <c r="E153" s="23"/>
      <c r="F153" s="23"/>
      <c r="G153" s="23"/>
      <c r="H153" s="23"/>
      <c r="I153" s="23"/>
      <c r="J153" s="22"/>
      <c r="K153" s="23"/>
      <c r="L153" s="23"/>
      <c r="M153" s="24"/>
      <c r="N153" s="23"/>
      <c r="O153" s="24"/>
      <c r="P153" s="23"/>
      <c r="Q153" s="24"/>
      <c r="R153" s="15"/>
      <c r="S153" s="15"/>
    </row>
    <row r="154" spans="1:19" ht="13.5">
      <c r="A154" s="15"/>
      <c r="B154" s="15"/>
      <c r="C154" s="16"/>
      <c r="D154" s="16"/>
      <c r="E154" s="16"/>
      <c r="F154" s="16"/>
      <c r="G154" s="16"/>
      <c r="H154" s="16"/>
      <c r="I154" s="15"/>
      <c r="J154" s="15"/>
      <c r="K154" s="16"/>
      <c r="L154" s="16"/>
      <c r="M154" s="15"/>
      <c r="N154" s="21"/>
      <c r="O154" s="15"/>
      <c r="R154" s="15"/>
      <c r="S154" s="15"/>
    </row>
    <row r="155" spans="16:17" ht="13.5">
      <c r="P155" s="4"/>
      <c r="Q155" s="2"/>
    </row>
    <row r="156" spans="1:17" ht="13.5">
      <c r="A156" s="32" t="s">
        <v>136</v>
      </c>
      <c r="B156" s="32"/>
      <c r="C156" s="32"/>
      <c r="D156" s="32"/>
      <c r="E156" s="32"/>
      <c r="F156" s="32"/>
      <c r="G156" s="32"/>
      <c r="H156" s="32"/>
      <c r="I156" s="32"/>
      <c r="P156" s="4"/>
      <c r="Q156" s="2"/>
    </row>
    <row r="157" spans="1:17" ht="15.75">
      <c r="A157" s="31" t="s">
        <v>142</v>
      </c>
      <c r="B157" s="31"/>
      <c r="C157" s="31"/>
      <c r="D157" s="31"/>
      <c r="E157" s="31"/>
      <c r="F157" s="31"/>
      <c r="G157" s="31"/>
      <c r="H157" s="31"/>
      <c r="I157" s="31"/>
      <c r="P157" s="4"/>
      <c r="Q157" s="2"/>
    </row>
    <row r="158" spans="1:17" ht="15.75">
      <c r="A158" s="31" t="s">
        <v>137</v>
      </c>
      <c r="B158" s="31"/>
      <c r="C158" s="31"/>
      <c r="D158" s="31"/>
      <c r="E158" s="31"/>
      <c r="F158" s="31"/>
      <c r="G158" s="31"/>
      <c r="H158" s="31"/>
      <c r="I158" s="31"/>
      <c r="P158" s="4"/>
      <c r="Q158" s="2"/>
    </row>
    <row r="159" spans="1:17" ht="13.5">
      <c r="A159" s="32" t="s">
        <v>138</v>
      </c>
      <c r="B159" s="32"/>
      <c r="C159" s="32"/>
      <c r="D159" s="32"/>
      <c r="E159" s="32"/>
      <c r="F159" s="32"/>
      <c r="G159" s="32"/>
      <c r="H159" s="32"/>
      <c r="I159" s="32"/>
      <c r="P159" s="4"/>
      <c r="Q159" s="2"/>
    </row>
    <row r="160" spans="1:17" ht="13.5">
      <c r="A160" s="32" t="s">
        <v>139</v>
      </c>
      <c r="B160" s="32"/>
      <c r="C160" s="32"/>
      <c r="D160" s="32"/>
      <c r="E160" s="32"/>
      <c r="F160" s="32"/>
      <c r="G160" s="32"/>
      <c r="H160" s="32"/>
      <c r="I160" s="32"/>
      <c r="P160" s="4"/>
      <c r="Q160" s="2"/>
    </row>
    <row r="161" spans="1:17" ht="13.5">
      <c r="A161" s="33" t="s">
        <v>140</v>
      </c>
      <c r="B161" s="33"/>
      <c r="C161" s="33"/>
      <c r="D161" s="33"/>
      <c r="E161" s="33"/>
      <c r="F161" s="33"/>
      <c r="G161" s="33"/>
      <c r="H161" s="33"/>
      <c r="I161" s="33"/>
      <c r="P161" s="4"/>
      <c r="Q161" s="2"/>
    </row>
    <row r="162" spans="1:17" ht="13.5">
      <c r="A162" s="33" t="s">
        <v>141</v>
      </c>
      <c r="B162" s="33"/>
      <c r="C162" s="33"/>
      <c r="D162" s="33"/>
      <c r="E162" s="33"/>
      <c r="F162" s="33"/>
      <c r="G162" s="33"/>
      <c r="H162" s="33"/>
      <c r="I162" s="33"/>
      <c r="P162" s="4"/>
      <c r="Q162" s="2"/>
    </row>
    <row r="163" spans="1:17" ht="13.5">
      <c r="A163" s="38" t="s">
        <v>148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P163" s="4"/>
      <c r="Q163" s="2"/>
    </row>
    <row r="164" spans="1:17" ht="15.75">
      <c r="A164" s="31" t="s">
        <v>143</v>
      </c>
      <c r="B164" s="31"/>
      <c r="C164" s="31"/>
      <c r="D164" s="31"/>
      <c r="E164" s="31"/>
      <c r="F164" s="31"/>
      <c r="G164" s="31"/>
      <c r="H164" s="31"/>
      <c r="I164" s="31"/>
      <c r="P164" s="4"/>
      <c r="Q164" s="2"/>
    </row>
    <row r="165" spans="1:17" ht="15.75">
      <c r="A165" s="31" t="s">
        <v>135</v>
      </c>
      <c r="B165" s="31"/>
      <c r="C165" s="31"/>
      <c r="D165" s="31"/>
      <c r="E165" s="31"/>
      <c r="F165" s="31"/>
      <c r="G165" s="31"/>
      <c r="H165" s="31"/>
      <c r="I165" s="31"/>
      <c r="P165" s="4"/>
      <c r="Q165" s="2"/>
    </row>
    <row r="166" spans="1:17" ht="15.75">
      <c r="A166" s="31"/>
      <c r="B166" s="31"/>
      <c r="C166" s="31"/>
      <c r="D166" s="31"/>
      <c r="E166" s="31"/>
      <c r="F166" s="31"/>
      <c r="G166" s="31"/>
      <c r="H166" s="31"/>
      <c r="I166" s="31"/>
      <c r="P166" s="4"/>
      <c r="Q166" s="2"/>
    </row>
    <row r="167" spans="16:17" ht="13.5">
      <c r="P167" s="4"/>
      <c r="Q167" s="2"/>
    </row>
    <row r="168" spans="16:17" ht="13.5">
      <c r="P168" s="4"/>
      <c r="Q168" s="2"/>
    </row>
    <row r="169" spans="16:17" ht="13.5">
      <c r="P169" s="4"/>
      <c r="Q169" s="2"/>
    </row>
    <row r="170" spans="16:17" ht="13.5">
      <c r="P170" s="4"/>
      <c r="Q170" s="2"/>
    </row>
    <row r="171" spans="16:17" ht="13.5">
      <c r="P171" s="4"/>
      <c r="Q171" s="2"/>
    </row>
    <row r="172" spans="16:17" ht="13.5">
      <c r="P172" s="4"/>
      <c r="Q172" s="2"/>
    </row>
    <row r="173" spans="16:17" ht="13.5">
      <c r="P173" s="4"/>
      <c r="Q173" s="2"/>
    </row>
    <row r="174" spans="16:17" ht="13.5">
      <c r="P174" s="4"/>
      <c r="Q174" s="2"/>
    </row>
    <row r="175" spans="16:17" ht="13.5">
      <c r="P175" s="4"/>
      <c r="Q175" s="2"/>
    </row>
    <row r="176" spans="16:17" ht="13.5">
      <c r="P176" s="4"/>
      <c r="Q176" s="2"/>
    </row>
    <row r="177" spans="16:17" ht="13.5">
      <c r="P177" s="4"/>
      <c r="Q177" s="2"/>
    </row>
    <row r="178" spans="16:17" ht="13.5">
      <c r="P178" s="4"/>
      <c r="Q178" s="2"/>
    </row>
    <row r="179" spans="16:17" ht="13.5">
      <c r="P179" s="4"/>
      <c r="Q179" s="2"/>
    </row>
    <row r="180" spans="16:17" ht="13.5">
      <c r="P180" s="4"/>
      <c r="Q180" s="2"/>
    </row>
    <row r="181" spans="16:17" ht="13.5">
      <c r="P181" s="4"/>
      <c r="Q181" s="2"/>
    </row>
    <row r="182" spans="16:17" ht="13.5">
      <c r="P182" s="4"/>
      <c r="Q182" s="2"/>
    </row>
    <row r="183" spans="16:17" ht="13.5">
      <c r="P183" s="4"/>
      <c r="Q183" s="2"/>
    </row>
    <row r="184" spans="16:17" ht="13.5">
      <c r="P184" s="4"/>
      <c r="Q184" s="2"/>
    </row>
    <row r="185" spans="16:17" ht="13.5">
      <c r="P185" s="4"/>
      <c r="Q185" s="2"/>
    </row>
    <row r="186" spans="16:17" ht="13.5">
      <c r="P186" s="4"/>
      <c r="Q186" s="2"/>
    </row>
    <row r="187" spans="16:17" ht="13.5">
      <c r="P187" s="4"/>
      <c r="Q187" s="2"/>
    </row>
    <row r="188" spans="16:17" ht="13.5">
      <c r="P188" s="4"/>
      <c r="Q188" s="2"/>
    </row>
    <row r="189" spans="16:17" ht="13.5">
      <c r="P189" s="4"/>
      <c r="Q189" s="2"/>
    </row>
    <row r="190" spans="16:17" ht="13.5">
      <c r="P190" s="4"/>
      <c r="Q190" s="2"/>
    </row>
    <row r="191" spans="16:17" ht="13.5">
      <c r="P191" s="4"/>
      <c r="Q191" s="2"/>
    </row>
    <row r="192" spans="16:17" ht="13.5">
      <c r="P192" s="4"/>
      <c r="Q192" s="2"/>
    </row>
    <row r="193" spans="16:17" ht="13.5">
      <c r="P193" s="4"/>
      <c r="Q193" s="2"/>
    </row>
    <row r="194" spans="16:17" ht="13.5">
      <c r="P194" s="4"/>
      <c r="Q194" s="2"/>
    </row>
    <row r="195" spans="16:17" ht="13.5">
      <c r="P195" s="4"/>
      <c r="Q195" s="2"/>
    </row>
    <row r="196" spans="16:17" ht="13.5">
      <c r="P196" s="4"/>
      <c r="Q196" s="2"/>
    </row>
    <row r="197" spans="16:17" ht="13.5">
      <c r="P197" s="4"/>
      <c r="Q197" s="2"/>
    </row>
    <row r="198" spans="16:17" ht="13.5">
      <c r="P198" s="4"/>
      <c r="Q198" s="2"/>
    </row>
    <row r="199" spans="16:17" ht="13.5">
      <c r="P199" s="4"/>
      <c r="Q199" s="2"/>
    </row>
    <row r="200" spans="16:17" ht="13.5">
      <c r="P200" s="4"/>
      <c r="Q200" s="2"/>
    </row>
    <row r="201" spans="16:17" ht="13.5">
      <c r="P201" s="4"/>
      <c r="Q201" s="2"/>
    </row>
    <row r="202" spans="16:17" ht="13.5">
      <c r="P202" s="4"/>
      <c r="Q202" s="2"/>
    </row>
    <row r="203" spans="16:17" ht="13.5">
      <c r="P203" s="4"/>
      <c r="Q203" s="2"/>
    </row>
    <row r="204" spans="16:17" ht="13.5">
      <c r="P204" s="4"/>
      <c r="Q204" s="2"/>
    </row>
    <row r="205" spans="16:17" ht="13.5">
      <c r="P205" s="4"/>
      <c r="Q205" s="2"/>
    </row>
    <row r="206" spans="16:17" ht="13.5">
      <c r="P206" s="4"/>
      <c r="Q206" s="2"/>
    </row>
    <row r="207" spans="16:17" ht="13.5">
      <c r="P207" s="4"/>
      <c r="Q207" s="2"/>
    </row>
    <row r="208" spans="16:17" ht="13.5">
      <c r="P208" s="4"/>
      <c r="Q208" s="2"/>
    </row>
    <row r="209" spans="16:17" ht="13.5">
      <c r="P209" s="4"/>
      <c r="Q209" s="2"/>
    </row>
    <row r="210" spans="16:17" ht="13.5">
      <c r="P210" s="4"/>
      <c r="Q210" s="2"/>
    </row>
    <row r="211" spans="16:17" ht="13.5">
      <c r="P211" s="4"/>
      <c r="Q211" s="2"/>
    </row>
    <row r="212" spans="16:17" ht="13.5">
      <c r="P212" s="4"/>
      <c r="Q212" s="2"/>
    </row>
    <row r="213" spans="16:17" ht="13.5">
      <c r="P213" s="4"/>
      <c r="Q213" s="2"/>
    </row>
    <row r="214" spans="16:17" ht="13.5">
      <c r="P214" s="4"/>
      <c r="Q214" s="2"/>
    </row>
    <row r="215" spans="16:17" ht="13.5">
      <c r="P215" s="4"/>
      <c r="Q215" s="2"/>
    </row>
    <row r="216" spans="16:17" ht="13.5">
      <c r="P216" s="4"/>
      <c r="Q216" s="2"/>
    </row>
    <row r="217" spans="16:17" ht="13.5">
      <c r="P217" s="4"/>
      <c r="Q217" s="2"/>
    </row>
    <row r="218" spans="16:17" ht="13.5">
      <c r="P218" s="4"/>
      <c r="Q218" s="2"/>
    </row>
    <row r="219" spans="16:17" ht="13.5">
      <c r="P219" s="4"/>
      <c r="Q219" s="2"/>
    </row>
    <row r="220" spans="16:17" ht="13.5">
      <c r="P220" s="4"/>
      <c r="Q220" s="2"/>
    </row>
    <row r="221" spans="16:17" ht="13.5">
      <c r="P221" s="4"/>
      <c r="Q221" s="2"/>
    </row>
    <row r="222" spans="16:17" ht="13.5">
      <c r="P222" s="4"/>
      <c r="Q222" s="2"/>
    </row>
    <row r="223" spans="16:17" ht="13.5">
      <c r="P223" s="4"/>
      <c r="Q223" s="2"/>
    </row>
    <row r="224" spans="16:17" ht="13.5">
      <c r="P224" s="4"/>
      <c r="Q224" s="2"/>
    </row>
    <row r="225" spans="16:17" ht="13.5">
      <c r="P225" s="4"/>
      <c r="Q225" s="2"/>
    </row>
    <row r="226" spans="16:17" ht="13.5">
      <c r="P226" s="4"/>
      <c r="Q226" s="2"/>
    </row>
    <row r="227" spans="16:17" ht="13.5">
      <c r="P227" s="4"/>
      <c r="Q227" s="2"/>
    </row>
    <row r="228" spans="16:17" ht="13.5">
      <c r="P228" s="4"/>
      <c r="Q228" s="2"/>
    </row>
    <row r="229" spans="16:17" ht="13.5">
      <c r="P229" s="4"/>
      <c r="Q229" s="2"/>
    </row>
    <row r="230" spans="16:17" ht="13.5">
      <c r="P230" s="4"/>
      <c r="Q230" s="2"/>
    </row>
    <row r="231" spans="16:17" ht="13.5">
      <c r="P231" s="4"/>
      <c r="Q231" s="2"/>
    </row>
    <row r="232" spans="16:17" ht="13.5">
      <c r="P232" s="4"/>
      <c r="Q232" s="2"/>
    </row>
    <row r="233" spans="16:17" ht="13.5">
      <c r="P233" s="4"/>
      <c r="Q233" s="2"/>
    </row>
    <row r="234" spans="16:17" ht="13.5">
      <c r="P234" s="4"/>
      <c r="Q234" s="2"/>
    </row>
    <row r="235" spans="16:17" ht="13.5">
      <c r="P235" s="4"/>
      <c r="Q235" s="2"/>
    </row>
    <row r="236" spans="16:17" ht="13.5">
      <c r="P236" s="4"/>
      <c r="Q236" s="2"/>
    </row>
    <row r="237" spans="16:17" ht="13.5">
      <c r="P237" s="4"/>
      <c r="Q237" s="2"/>
    </row>
    <row r="238" spans="16:17" ht="13.5">
      <c r="P238" s="4"/>
      <c r="Q238" s="2"/>
    </row>
    <row r="239" spans="16:17" ht="13.5">
      <c r="P239" s="4"/>
      <c r="Q239" s="2"/>
    </row>
    <row r="240" spans="16:17" ht="13.5">
      <c r="P240" s="4"/>
      <c r="Q240" s="2"/>
    </row>
    <row r="241" spans="16:17" ht="13.5">
      <c r="P241" s="4"/>
      <c r="Q241" s="2"/>
    </row>
    <row r="242" spans="16:17" ht="13.5">
      <c r="P242" s="4"/>
      <c r="Q242" s="2"/>
    </row>
    <row r="243" spans="16:17" ht="13.5">
      <c r="P243" s="4"/>
      <c r="Q243" s="2"/>
    </row>
    <row r="244" spans="16:17" ht="13.5">
      <c r="P244" s="4"/>
      <c r="Q244" s="2"/>
    </row>
    <row r="245" spans="16:17" ht="13.5">
      <c r="P245" s="4"/>
      <c r="Q245" s="2"/>
    </row>
    <row r="246" spans="16:17" ht="13.5">
      <c r="P246" s="4"/>
      <c r="Q246" s="2"/>
    </row>
    <row r="247" spans="16:17" ht="13.5">
      <c r="P247" s="4"/>
      <c r="Q247" s="2"/>
    </row>
    <row r="248" spans="16:17" ht="13.5">
      <c r="P248" s="4"/>
      <c r="Q248" s="2"/>
    </row>
    <row r="249" spans="16:17" ht="13.5">
      <c r="P249" s="4"/>
      <c r="Q249" s="2"/>
    </row>
    <row r="250" spans="16:17" ht="13.5">
      <c r="P250" s="4"/>
      <c r="Q250" s="2"/>
    </row>
    <row r="251" spans="16:17" ht="13.5">
      <c r="P251" s="4"/>
      <c r="Q251" s="2"/>
    </row>
    <row r="252" spans="16:17" ht="13.5">
      <c r="P252" s="4"/>
      <c r="Q252" s="2"/>
    </row>
    <row r="253" spans="16:17" ht="13.5">
      <c r="P253" s="4"/>
      <c r="Q253" s="2"/>
    </row>
    <row r="254" spans="16:17" ht="13.5">
      <c r="P254" s="4"/>
      <c r="Q254" s="2"/>
    </row>
  </sheetData>
  <sheetProtection/>
  <mergeCells count="28">
    <mergeCell ref="I5:I6"/>
    <mergeCell ref="J5:J6"/>
    <mergeCell ref="C4:K4"/>
    <mergeCell ref="L4:S4"/>
    <mergeCell ref="C5:C6"/>
    <mergeCell ref="A156:I156"/>
    <mergeCell ref="D5:D6"/>
    <mergeCell ref="E5:E6"/>
    <mergeCell ref="F5:F6"/>
    <mergeCell ref="A5:B5"/>
    <mergeCell ref="A6:B6"/>
    <mergeCell ref="H5:H6"/>
    <mergeCell ref="P5:Q5"/>
    <mergeCell ref="R5:S5"/>
    <mergeCell ref="A163:K163"/>
    <mergeCell ref="A165:I165"/>
    <mergeCell ref="L5:M5"/>
    <mergeCell ref="N5:O5"/>
    <mergeCell ref="K5:K6"/>
    <mergeCell ref="G5:G6"/>
    <mergeCell ref="A164:I164"/>
    <mergeCell ref="A157:I157"/>
    <mergeCell ref="A166:I166"/>
    <mergeCell ref="A159:I159"/>
    <mergeCell ref="A160:I160"/>
    <mergeCell ref="A161:I161"/>
    <mergeCell ref="A162:I162"/>
    <mergeCell ref="A158:I158"/>
  </mergeCells>
  <printOptions gridLines="1"/>
  <pageMargins left="0.24" right="0.04" top="0.52" bottom="0.21" header="0.17" footer="0.17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bvd20192</cp:lastModifiedBy>
  <cp:lastPrinted>2012-10-01T20:33:09Z</cp:lastPrinted>
  <dcterms:created xsi:type="dcterms:W3CDTF">2002-11-12T16:22:27Z</dcterms:created>
  <dcterms:modified xsi:type="dcterms:W3CDTF">2012-10-05T15:54:02Z</dcterms:modified>
  <cp:category/>
  <cp:version/>
  <cp:contentType/>
  <cp:contentStatus/>
</cp:coreProperties>
</file>