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19 BOE\June\Draft Board Items\"/>
    </mc:Choice>
  </mc:AlternateContent>
  <bookViews>
    <workbookView xWindow="0" yWindow="0" windowWidth="19200" windowHeight="9984"/>
  </bookViews>
  <sheets>
    <sheet name="FPWL 2019" sheetId="3" r:id="rId1"/>
  </sheets>
  <definedNames>
    <definedName name="_xlnm.Print_Area" localSheetId="0">'FPWL 2019'!$A$1:$H$24</definedName>
  </definedNames>
  <calcPr calcId="162913"/>
</workbook>
</file>

<file path=xl/calcChain.xml><?xml version="1.0" encoding="utf-8"?>
<calcChain xmlns="http://schemas.openxmlformats.org/spreadsheetml/2006/main">
  <c r="G10" i="3" l="1"/>
  <c r="G8" i="3" l="1"/>
  <c r="G9" i="3" s="1"/>
  <c r="G11" i="3" l="1"/>
  <c r="G12" i="3" s="1"/>
  <c r="G13" i="3" s="1"/>
  <c r="G14" i="3" s="1"/>
  <c r="G15" i="3" s="1"/>
  <c r="G16" i="3" s="1"/>
  <c r="G17" i="3" s="1"/>
  <c r="G18" i="3" s="1"/>
  <c r="G19" i="3" s="1"/>
  <c r="G20" i="3" s="1"/>
  <c r="G21" i="3" s="1"/>
</calcChain>
</file>

<file path=xl/sharedStrings.xml><?xml version="1.0" encoding="utf-8"?>
<sst xmlns="http://schemas.openxmlformats.org/spreadsheetml/2006/main" count="82" uniqueCount="45">
  <si>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</si>
  <si>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</si>
  <si>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</si>
  <si>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</si>
  <si>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</si>
  <si>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</si>
  <si>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</si>
  <si>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</si>
  <si>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</si>
  <si>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</si>
  <si>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</si>
  <si>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</si>
  <si>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October 2011</t>
  </si>
  <si>
    <t>Bowling Green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</si>
  <si>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</si>
  <si>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</si>
  <si>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</si>
  <si>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</si>
  <si>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</si>
  <si>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</si>
  <si>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</si>
  <si>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</si>
  <si>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January 2013</t>
  </si>
  <si>
    <t>Town of West Point</t>
  </si>
  <si>
    <t>West Point Middle/High School</t>
  </si>
  <si>
    <t>West Point Elementary School</t>
  </si>
  <si>
    <t>End of worksheet</t>
  </si>
  <si>
    <t>Date Placed on Waiting List</t>
  </si>
  <si>
    <t>Interest Rate</t>
  </si>
  <si>
    <t>Cumulative Total</t>
  </si>
  <si>
    <t>VIRGINIA BOARD OF EDUCATION - LITERARY FUND FIRST PRIORITY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</si>
  <si>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</si>
  <si>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</si>
  <si>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</si>
  <si>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April 2019</t>
  </si>
  <si>
    <t>Southampton County</t>
  </si>
  <si>
    <t>Capron Elementary School</t>
  </si>
  <si>
    <t>Southampton High School &amp; Career Center</t>
  </si>
  <si>
    <t>Meherrin Elementary School</t>
  </si>
  <si>
    <t>Southampton Middle School</t>
  </si>
  <si>
    <t>Nottoway Elementary School</t>
  </si>
  <si>
    <t>Riverdale Elementary School</t>
  </si>
  <si>
    <t>June 2019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</si>
  <si>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</si>
  <si>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r>
      <t>Caroline County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</si>
</sst>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mm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9" fontId="3" fillId="0" borderId="0" xfId="1" applyFont="1" applyAlignment="1">
      <alignment horizontal="center"/>
    </xf>
    <xf numFmtId="17" fontId="3" fillId="0" borderId="0" xfId="0" quotePrefix="1" applyNumberFormat="1" applyFont="1" applyAlignment="1"/>
    <xf numFmtId="0" fontId="3" fillId="0" borderId="0" xfId="0" applyFont="1" applyAlignment="1"/>
    <xf numFmtId="41" fontId="3" fillId="0" borderId="0" xfId="0" applyNumberFormat="1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8" fillId="0" borderId="0" xfId="0" applyFont="1"/>
    <xf numFmtId="9" fontId="8" fillId="0" borderId="0" xfId="1" applyFont="1" applyAlignment="1">
      <alignment horizontal="center"/>
    </xf>
    <xf numFmtId="41" fontId="8" fillId="0" borderId="0" xfId="0" applyNumberFormat="1" applyFont="1"/>
    <xf numFmtId="37" fontId="8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 applyAlignment="1"/>
    <xf numFmtId="164" fontId="9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3" fontId="5" fillId="0" borderId="0" xfId="0" applyNumberFormat="1" applyFont="1"/>
    <xf numFmtId="164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8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2" fillId="0" borderId="0" xfId="0" applyFont="1" applyFill="1" applyAlignment="1"/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H15" totalsRowShown="0">
  <autoFilter ref="A6:H15"/>
  <tableColumns count="8">
    <tableColumn id="1" name="Priority" dataDxfId="6"/>
    <tableColumn id="2" name="Date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zoomScalePageLayoutView="78" workbookViewId="0">
      <selection activeCell="A22" sqref="A22"/>
    </sheetView>
  </sheetViews>
  <sheetFormatPr defaultRowHeight="14.4" x14ac:dyDescent="0.3"/>
  <cols>
    <col min="1" max="1" width="10.33203125" customWidth="1"/>
    <col min="2" max="2" width="29" customWidth="1"/>
    <col min="3" max="3" width="21.88671875" bestFit="1" customWidth="1"/>
    <col min="4" max="4" width="37" customWidth="1"/>
    <col min="5" max="5" width="18.5546875" bestFit="1" customWidth="1"/>
    <col min="6" max="6" width="14" bestFit="1" customWidth="1"/>
    <col min="7" max="7" width="21.109375" customWidth="1"/>
    <col min="8" max="8" width="21.33203125" customWidth="1"/>
  </cols>
  <sheetData>
    <row r="1" spans="1:8" ht="20.399999999999999" x14ac:dyDescent="0.35">
      <c r="A1" s="42" t="s">
        <v>30</v>
      </c>
      <c r="B1" s="41"/>
      <c r="C1" s="41"/>
      <c r="D1" s="41"/>
      <c r="E1" s="41"/>
      <c r="F1" s="41"/>
      <c r="G1" s="41"/>
      <c r="H1" s="41"/>
    </row>
    <row r="2" spans="1:8" ht="20.25" customHeight="1" x14ac:dyDescent="0.35">
      <c r="A2" s="43" t="s">
        <v>32</v>
      </c>
      <c r="B2" s="40"/>
      <c r="C2" s="40"/>
      <c r="D2" s="40"/>
      <c r="E2" s="40"/>
      <c r="F2" s="40"/>
      <c r="G2" s="40"/>
      <c r="H2" s="40"/>
    </row>
    <row r="3" spans="1:8" ht="20.25" customHeight="1" x14ac:dyDescent="0.35">
      <c r="A3" s="43" t="s">
        <v>33</v>
      </c>
      <c r="B3" s="40"/>
      <c r="C3" s="40"/>
      <c r="D3" s="40"/>
      <c r="E3" s="40"/>
      <c r="F3" s="40"/>
      <c r="G3" s="40"/>
      <c r="H3" s="40"/>
    </row>
    <row r="4" spans="1:8" ht="15.6" x14ac:dyDescent="0.3">
      <c r="A4" s="43"/>
      <c r="B4" s="3"/>
      <c r="C4" s="3" t="s">
        <v>0</v>
      </c>
      <c r="D4" s="3" t="s">
        <v>0</v>
      </c>
      <c r="E4" s="3"/>
      <c r="F4" s="3"/>
      <c r="G4" s="8"/>
      <c r="H4" s="3"/>
    </row>
    <row r="5" spans="1:8" ht="15.6" x14ac:dyDescent="0.3">
      <c r="A5" s="20" t="s">
        <v>31</v>
      </c>
      <c r="B5" s="5"/>
      <c r="C5" s="5" t="s">
        <v>0</v>
      </c>
      <c r="D5" s="6" t="s">
        <v>0</v>
      </c>
      <c r="E5" s="5"/>
      <c r="F5" s="5"/>
      <c r="G5" s="5"/>
      <c r="H5" s="6"/>
    </row>
    <row r="6" spans="1:8" ht="15.6" x14ac:dyDescent="0.3">
      <c r="A6" s="9" t="s">
        <v>3</v>
      </c>
      <c r="B6" s="39" t="s">
        <v>27</v>
      </c>
      <c r="C6" s="9" t="s">
        <v>1</v>
      </c>
      <c r="D6" s="9" t="s">
        <v>2</v>
      </c>
      <c r="E6" s="39" t="s">
        <v>28</v>
      </c>
      <c r="F6" s="9" t="s">
        <v>4</v>
      </c>
      <c r="G6" s="39" t="s">
        <v>29</v>
      </c>
      <c r="H6" s="10" t="s">
        <v>5</v>
      </c>
    </row>
    <row r="7" spans="1:8" ht="15.75" customHeight="1" x14ac:dyDescent="0.3">
      <c r="A7" s="4">
        <v>1</v>
      </c>
      <c r="B7" s="11" t="s">
        <v>6</v>
      </c>
      <c r="C7" s="1" t="s">
        <v>7</v>
      </c>
      <c r="D7" s="1" t="s">
        <v>8</v>
      </c>
      <c r="E7" s="12">
        <v>0.02</v>
      </c>
      <c r="F7" s="2">
        <v>5818691</v>
      </c>
      <c r="G7" s="13">
        <v>5818691</v>
      </c>
      <c r="H7" s="4" t="s">
        <v>9</v>
      </c>
    </row>
    <row r="8" spans="1:8" ht="15.75" customHeight="1" x14ac:dyDescent="0.3">
      <c r="A8" s="6">
        <v>2</v>
      </c>
      <c r="B8" s="14" t="s">
        <v>6</v>
      </c>
      <c r="C8" s="3" t="s">
        <v>10</v>
      </c>
      <c r="D8" s="3" t="s">
        <v>11</v>
      </c>
      <c r="E8" s="15">
        <v>0.03</v>
      </c>
      <c r="F8" s="16">
        <v>7500000</v>
      </c>
      <c r="G8" s="17">
        <f>G7+Table1[[#This Row],[Amount]]</f>
        <v>13318691</v>
      </c>
      <c r="H8" s="6" t="s">
        <v>9</v>
      </c>
    </row>
    <row r="9" spans="1:8" ht="15.75" customHeight="1" x14ac:dyDescent="0.3">
      <c r="A9" s="6">
        <v>3</v>
      </c>
      <c r="B9" s="19" t="s">
        <v>12</v>
      </c>
      <c r="C9" s="3" t="s">
        <v>44</v>
      </c>
      <c r="D9" s="20" t="s">
        <v>13</v>
      </c>
      <c r="E9" s="15">
        <v>0.03</v>
      </c>
      <c r="F9" s="21">
        <v>1928818.84</v>
      </c>
      <c r="G9" s="17">
        <f>G8+Table1[[#This Row],[Amount]]</f>
        <v>15247509.84</v>
      </c>
      <c r="H9" s="6" t="s">
        <v>9</v>
      </c>
    </row>
    <row r="10" spans="1:8" ht="15.75" customHeight="1" x14ac:dyDescent="0.3">
      <c r="A10" s="6">
        <v>4</v>
      </c>
      <c r="B10" s="22" t="s">
        <v>14</v>
      </c>
      <c r="C10" s="23" t="s">
        <v>15</v>
      </c>
      <c r="D10" s="23" t="s">
        <v>16</v>
      </c>
      <c r="E10" s="15">
        <v>0.02</v>
      </c>
      <c r="F10" s="24">
        <v>1500000</v>
      </c>
      <c r="G10" s="17">
        <f>G9+Table1[[#This Row],[Amount]]</f>
        <v>16747509.84</v>
      </c>
      <c r="H10" s="6" t="s">
        <v>9</v>
      </c>
    </row>
    <row r="11" spans="1:8" ht="15.75" customHeight="1" x14ac:dyDescent="0.3">
      <c r="A11" s="6">
        <v>5</v>
      </c>
      <c r="B11" s="19" t="s">
        <v>17</v>
      </c>
      <c r="C11" s="20" t="s">
        <v>18</v>
      </c>
      <c r="D11" s="20" t="s">
        <v>19</v>
      </c>
      <c r="E11" s="15">
        <v>0.03</v>
      </c>
      <c r="F11" s="24">
        <v>7500000</v>
      </c>
      <c r="G11" s="17">
        <f>G10+Table1[[#This Row],[Amount]]</f>
        <v>24247509.84</v>
      </c>
      <c r="H11" s="6" t="s">
        <v>9</v>
      </c>
    </row>
    <row r="12" spans="1:8" ht="15.75" customHeight="1" x14ac:dyDescent="0.3">
      <c r="A12" s="4">
        <v>6</v>
      </c>
      <c r="B12" s="19" t="s">
        <v>17</v>
      </c>
      <c r="C12" s="20" t="s">
        <v>15</v>
      </c>
      <c r="D12" s="20" t="s">
        <v>20</v>
      </c>
      <c r="E12" s="15">
        <v>0.02</v>
      </c>
      <c r="F12" s="24">
        <v>7500000</v>
      </c>
      <c r="G12" s="17">
        <f>G11+Table1[[#This Row],[Amount]]</f>
        <v>31747509.84</v>
      </c>
      <c r="H12" s="6" t="s">
        <v>9</v>
      </c>
    </row>
    <row r="13" spans="1:8" ht="15.75" customHeight="1" x14ac:dyDescent="0.3">
      <c r="A13" s="6">
        <v>7</v>
      </c>
      <c r="B13" s="19" t="s">
        <v>17</v>
      </c>
      <c r="C13" s="20" t="s">
        <v>15</v>
      </c>
      <c r="D13" s="20" t="s">
        <v>21</v>
      </c>
      <c r="E13" s="15">
        <v>0.02</v>
      </c>
      <c r="F13" s="24">
        <v>7500000</v>
      </c>
      <c r="G13" s="17">
        <f>G12+Table1[[#This Row],[Amount]]</f>
        <v>39247509.840000004</v>
      </c>
      <c r="H13" s="6" t="s">
        <v>9</v>
      </c>
    </row>
    <row r="14" spans="1:8" ht="15.75" customHeight="1" x14ac:dyDescent="0.3">
      <c r="A14" s="4">
        <v>8</v>
      </c>
      <c r="B14" s="25" t="s">
        <v>22</v>
      </c>
      <c r="C14" s="23" t="s">
        <v>23</v>
      </c>
      <c r="D14" s="23" t="s">
        <v>24</v>
      </c>
      <c r="E14" s="15">
        <v>0.02</v>
      </c>
      <c r="F14" s="26">
        <v>3320985</v>
      </c>
      <c r="G14" s="17">
        <f>G13+Table1[[#This Row],[Amount]]</f>
        <v>42568494.840000004</v>
      </c>
      <c r="H14" s="6" t="s">
        <v>9</v>
      </c>
    </row>
    <row r="15" spans="1:8" ht="15.75" customHeight="1" x14ac:dyDescent="0.3">
      <c r="A15" s="6">
        <v>9</v>
      </c>
      <c r="B15" s="22" t="s">
        <v>22</v>
      </c>
      <c r="C15" s="23" t="s">
        <v>23</v>
      </c>
      <c r="D15" s="23" t="s">
        <v>25</v>
      </c>
      <c r="E15" s="15">
        <v>0.02</v>
      </c>
      <c r="F15" s="26">
        <v>2390440</v>
      </c>
      <c r="G15" s="17">
        <f>G14+Table1[[#This Row],[Amount]]</f>
        <v>44958934.840000004</v>
      </c>
      <c r="H15" s="6" t="s">
        <v>9</v>
      </c>
    </row>
    <row r="16" spans="1:8" ht="15.6" x14ac:dyDescent="0.3">
      <c r="A16" s="6">
        <v>10</v>
      </c>
      <c r="B16" s="22" t="s">
        <v>34</v>
      </c>
      <c r="C16" s="3" t="s">
        <v>35</v>
      </c>
      <c r="D16" s="3" t="s">
        <v>36</v>
      </c>
      <c r="E16" s="18">
        <v>0.02</v>
      </c>
      <c r="F16" s="16">
        <v>145000</v>
      </c>
      <c r="G16" s="17">
        <f>G15+F16</f>
        <v>45103934.840000004</v>
      </c>
      <c r="H16" s="6" t="s">
        <v>9</v>
      </c>
    </row>
    <row r="17" spans="1:8" ht="15.6" x14ac:dyDescent="0.3">
      <c r="A17" s="6">
        <v>11</v>
      </c>
      <c r="B17" s="22" t="s">
        <v>34</v>
      </c>
      <c r="C17" s="3" t="s">
        <v>35</v>
      </c>
      <c r="D17" s="3" t="s">
        <v>37</v>
      </c>
      <c r="E17" s="18">
        <v>0.02</v>
      </c>
      <c r="F17" s="16">
        <v>3075000</v>
      </c>
      <c r="G17" s="17">
        <f t="shared" ref="G17:G21" si="0">G16+F17</f>
        <v>48178934.840000004</v>
      </c>
      <c r="H17" s="6" t="s">
        <v>9</v>
      </c>
    </row>
    <row r="18" spans="1:8" ht="15.6" x14ac:dyDescent="0.3">
      <c r="A18" s="6">
        <v>12</v>
      </c>
      <c r="B18" s="22" t="s">
        <v>34</v>
      </c>
      <c r="C18" s="3" t="s">
        <v>35</v>
      </c>
      <c r="D18" s="3" t="s">
        <v>38</v>
      </c>
      <c r="E18" s="18">
        <v>0.02</v>
      </c>
      <c r="F18" s="16">
        <v>350000</v>
      </c>
      <c r="G18" s="17">
        <f t="shared" si="0"/>
        <v>48528934.840000004</v>
      </c>
      <c r="H18" s="6" t="s">
        <v>9</v>
      </c>
    </row>
    <row r="19" spans="1:8" ht="15.6" x14ac:dyDescent="0.3">
      <c r="A19" s="6">
        <v>13</v>
      </c>
      <c r="B19" s="22" t="s">
        <v>34</v>
      </c>
      <c r="C19" s="3" t="s">
        <v>35</v>
      </c>
      <c r="D19" s="3" t="s">
        <v>39</v>
      </c>
      <c r="E19" s="18">
        <v>0.02</v>
      </c>
      <c r="F19" s="16">
        <v>1530000</v>
      </c>
      <c r="G19" s="17">
        <f t="shared" si="0"/>
        <v>50058934.840000004</v>
      </c>
      <c r="H19" s="6" t="s">
        <v>9</v>
      </c>
    </row>
    <row r="20" spans="1:8" ht="15.6" x14ac:dyDescent="0.3">
      <c r="A20" s="6">
        <v>14</v>
      </c>
      <c r="B20" s="22" t="s">
        <v>34</v>
      </c>
      <c r="C20" s="3" t="s">
        <v>35</v>
      </c>
      <c r="D20" s="3" t="s">
        <v>40</v>
      </c>
      <c r="E20" s="18">
        <v>0.02</v>
      </c>
      <c r="F20" s="16">
        <v>350000</v>
      </c>
      <c r="G20" s="17">
        <f t="shared" si="0"/>
        <v>50408934.840000004</v>
      </c>
      <c r="H20" s="6" t="s">
        <v>9</v>
      </c>
    </row>
    <row r="21" spans="1:8" ht="15.6" x14ac:dyDescent="0.3">
      <c r="A21" s="6">
        <v>15</v>
      </c>
      <c r="B21" s="22" t="s">
        <v>34</v>
      </c>
      <c r="C21" s="3" t="s">
        <v>35</v>
      </c>
      <c r="D21" s="3" t="s">
        <v>41</v>
      </c>
      <c r="E21" s="18">
        <v>0.02</v>
      </c>
      <c r="F21" s="16">
        <v>500000</v>
      </c>
      <c r="G21" s="17">
        <f t="shared" si="0"/>
        <v>50908934.840000004</v>
      </c>
      <c r="H21" s="6" t="s">
        <v>9</v>
      </c>
    </row>
    <row r="22" spans="1:8" ht="16.2" x14ac:dyDescent="0.35">
      <c r="A22" s="27"/>
      <c r="B22" s="27"/>
      <c r="C22" s="27"/>
      <c r="D22" s="27"/>
      <c r="E22" s="28"/>
      <c r="F22" s="29"/>
      <c r="G22" s="30"/>
      <c r="H22" s="31"/>
    </row>
    <row r="23" spans="1:8" ht="33.75" customHeight="1" x14ac:dyDescent="0.3">
      <c r="A23" s="32" t="s">
        <v>43</v>
      </c>
      <c r="B23" s="33"/>
      <c r="C23" s="34"/>
      <c r="D23" s="34"/>
      <c r="E23" s="35"/>
      <c r="F23" s="36"/>
      <c r="G23" s="37"/>
      <c r="H23" s="35"/>
    </row>
    <row r="24" spans="1:8" ht="15.6" x14ac:dyDescent="0.3">
      <c r="A24" s="38" t="s">
        <v>42</v>
      </c>
      <c r="B24" s="7"/>
      <c r="C24" s="3" t="s">
        <v>0</v>
      </c>
      <c r="D24" s="3"/>
      <c r="E24" s="6"/>
      <c r="F24" s="16" t="s">
        <v>0</v>
      </c>
      <c r="G24" s="16" t="s">
        <v>0</v>
      </c>
      <c r="H24" s="6"/>
    </row>
    <row r="25" spans="1:8" x14ac:dyDescent="0.3">
      <c r="A25" t="s">
        <v>26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FPWL 2019</vt:lpstr>
      <vt:lpstr>'FPWL 2019'!Print_Area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2019-04-05T21:04:41Z</cp:lastPrinted>
  <dcterms:created xsi:type="dcterms:W3CDTF">2018-01-10T21:52:37Z</dcterms:created>
  <dcterms:modified xsi:type="dcterms:W3CDTF">2019-06-03T19:26:34Z</dcterms:modified>
</cp:coreProperties>
</file>