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13_ncr:1_{B8618CAF-92BA-4E53-A73D-378B8CF7D4E7}" xr6:coauthVersionLast="47" xr6:coauthVersionMax="47" xr10:uidLastSave="{00000000-0000-0000-0000-000000000000}"/>
  <workbookProtection workbookAlgorithmName="SHA-512" workbookHashValue="zHmpqaWrPt3b9c9IzNiRNvQ4Wz4d1kg6CRAwP038WaKrd6YxY07VhMDavOzNjR23Dqe5Wz7csh92YKlS+FLxOg==" workbookSaltValue="ZIpT3JIYGk/XJQ3reji6lA==" workbookSpinCount="100000" lockStructure="1"/>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Report'!$A:$L</definedName>
    <definedName name="_xlnm.Print_Titles" localSheetId="2">'2. Student Report'!$81:$82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4" i="3" l="1"/>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F5" i="3"/>
  <c r="D83" i="3" l="1"/>
  <c r="F77" i="3"/>
  <c r="F38" i="3"/>
  <c r="F75" i="3" l="1"/>
  <c r="F76" i="3"/>
  <c r="F36" i="3"/>
  <c r="F37" i="3"/>
  <c r="F79" i="3" l="1"/>
  <c r="C79" i="3" s="1"/>
  <c r="F40" i="3"/>
  <c r="C40" i="3" s="1"/>
  <c r="F45" i="3" l="1"/>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44" i="3"/>
  <c r="F25" i="3"/>
  <c r="F26" i="3"/>
  <c r="F27" i="3"/>
  <c r="F28" i="3"/>
  <c r="F29" i="3"/>
  <c r="F30" i="3"/>
  <c r="F31" i="3"/>
  <c r="F32" i="3"/>
  <c r="F33" i="3"/>
  <c r="F34" i="3"/>
  <c r="F35" i="3"/>
  <c r="F16" i="3"/>
  <c r="F17" i="3"/>
  <c r="F18" i="3"/>
  <c r="F19" i="3"/>
  <c r="F20" i="3"/>
  <c r="F21" i="3"/>
  <c r="F22" i="3"/>
  <c r="F23" i="3"/>
  <c r="F24" i="3"/>
  <c r="F6" i="3"/>
  <c r="F7" i="3"/>
  <c r="F8" i="3"/>
  <c r="F9" i="3"/>
  <c r="F10" i="3"/>
  <c r="F11" i="3"/>
  <c r="F12" i="3"/>
  <c r="F13" i="3"/>
  <c r="F14" i="3"/>
  <c r="F15" i="3"/>
</calcChain>
</file>

<file path=xl/sharedStrings.xml><?xml version="1.0" encoding="utf-8"?>
<sst xmlns="http://schemas.openxmlformats.org/spreadsheetml/2006/main" count="3410" uniqueCount="1193">
  <si>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</si>
  <si>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</si>
  <si>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</si>
  <si>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</si>
  <si>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</si>
  <si>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</si>
  <si>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</si>
  <si>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</si>
  <si>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</si>
  <si>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</si>
  <si>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</si>
  <si>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</si>
  <si>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</si>
  <si>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</si>
  <si>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</si>
  <si>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</si>
  <si>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</si>
  <si>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</si>
  <si>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</si>
  <si>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</si>
  <si>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</si>
  <si>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</si>
  <si>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</si>
  <si>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</si>
  <si>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</si>
  <si>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</si>
  <si>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</si>
  <si>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</si>
  <si>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</si>
  <si>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</si>
  <si>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</si>
  <si>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</si>
  <si>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</si>
  <si>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</si>
  <si>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</si>
  <si>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</si>
  <si>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</si>
  <si>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</si>
  <si>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</si>
  <si>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</si>
  <si>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</si>
  <si>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</si>
  <si>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</si>
  <si>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</si>
  <si>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</si>
  <si>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</si>
  <si>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</si>
  <si>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</si>
  <si>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</si>
  <si>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</si>
  <si>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</si>
  <si>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</si>
  <si>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</si>
  <si>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</si>
  <si>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</si>
  <si>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</si>
  <si>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</si>
  <si>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</si>
  <si>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</si>
  <si>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</si>
  <si>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</si>
  <si>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</si>
  <si>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</si>
  <si>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</si>
  <si>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</si>
  <si>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</si>
  <si>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</si>
  <si>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</si>
  <si>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</si>
  <si>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</si>
  <si>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</si>
  <si>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</si>
  <si>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</si>
  <si>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</si>
  <si>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</si>
  <si>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</si>
  <si>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</si>
  <si>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</si>
  <si>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</si>
  <si>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</si>
  <si>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</si>
  <si>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</si>
  <si>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</si>
  <si>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</si>
  <si>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Vert_Align_Pivot.Sub SOL order</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</si>
  <si>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</si>
  <si>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</si>
  <si>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</si>
  <si>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</si>
  <si>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</si>
  <si>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</si>
  <si>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</si>
  <si>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</si>
  <si>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</si>
  <si>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</si>
  <si>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</si>
  <si>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</si>
  <si>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</si>
  <si>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</si>
  <si>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</si>
  <si>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</si>
  <si>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</si>
  <si>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</si>
  <si>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</si>
  <si>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</si>
  <si>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</si>
  <si>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</si>
  <si>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</si>
  <si>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</si>
  <si>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</si>
  <si>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</si>
  <si>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</si>
  <si>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</si>
  <si>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</si>
  <si>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</si>
  <si>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</si>
  <si>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</si>
  <si>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</si>
  <si>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</si>
  <si>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</si>
  <si>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</si>
  <si>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</si>
  <si>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</si>
  <si>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</si>
  <si>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</si>
  <si>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</si>
  <si>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</si>
  <si>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</si>
  <si>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</si>
  <si>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</si>
  <si>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</si>
  <si>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</si>
  <si>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</si>
  <si>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</si>
  <si>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</si>
  <si>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</si>
  <si>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</si>
  <si>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</si>
  <si>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</si>
  <si>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</si>
  <si>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</si>
  <si>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</si>
  <si>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</si>
  <si>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</si>
  <si>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</si>
  <si>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</si>
  <si>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</si>
  <si>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</si>
  <si>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</si>
  <si>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</si>
  <si>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</si>
  <si>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</si>
  <si>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</si>
  <si>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</si>
  <si>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</si>
  <si>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</si>
  <si>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</si>
  <si>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</si>
  <si>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</si>
  <si>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</si>
  <si>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</si>
  <si>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</si>
  <si>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</si>
  <si>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</si>
  <si>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</si>
  <si>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</si>
  <si>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</si>
  <si>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</si>
  <si>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</si>
  <si>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</si>
  <si>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</si>
  <si>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</si>
  <si>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</si>
  <si>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</si>
  <si>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</si>
  <si>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</si>
  <si>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</si>
  <si>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</si>
  <si>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</si>
  <si>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</si>
  <si>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</si>
  <si>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</si>
  <si>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</si>
  <si>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</si>
  <si>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</si>
  <si>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</si>
  <si>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</si>
  <si>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</si>
  <si>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</si>
  <si>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</si>
  <si>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</si>
  <si>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</si>
  <si>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</si>
  <si>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</si>
  <si>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</si>
  <si>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</si>
  <si>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</si>
  <si>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</si>
  <si>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</si>
  <si>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</si>
  <si>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</si>
  <si>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</si>
  <si>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</si>
  <si>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</si>
  <si>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</si>
  <si>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</si>
  <si>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</si>
  <si>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</si>
  <si>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</si>
  <si>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</si>
  <si>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</si>
  <si>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</si>
  <si>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</si>
  <si>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</si>
  <si>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</si>
  <si>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</si>
  <si>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</si>
  <si>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</si>
  <si>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</si>
  <si>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</si>
  <si>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</si>
  <si>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</si>
  <si>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</si>
  <si>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</si>
  <si>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</si>
  <si>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</si>
  <si>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</si>
  <si>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</si>
  <si>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</si>
  <si>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</si>
  <si>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</si>
  <si>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</si>
  <si>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</si>
  <si>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</si>
  <si>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</si>
  <si>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</si>
  <si>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</si>
  <si>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</si>
  <si>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</si>
  <si>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</si>
  <si>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</si>
  <si>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</si>
  <si>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</si>
  <si>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</si>
  <si>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</si>
  <si>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</si>
  <si>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</si>
  <si>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</si>
  <si>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</si>
  <si>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</si>
  <si>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</si>
  <si>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</si>
  <si>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</si>
  <si>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</si>
  <si>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</si>
  <si>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</si>
  <si>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</si>
  <si>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</si>
  <si>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</si>
  <si>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</si>
  <si>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</si>
  <si>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</si>
  <si>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</si>
  <si>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</si>
  <si>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</si>
  <si>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</si>
  <si>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</si>
  <si>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</si>
  <si>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</si>
  <si>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</si>
  <si>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</si>
  <si>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</si>
  <si>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</si>
  <si>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</si>
  <si>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</si>
  <si>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</si>
  <si>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</si>
  <si>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</si>
  <si>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</si>
  <si>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</si>
  <si>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</si>
  <si>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</si>
  <si>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</si>
  <si>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</si>
  <si>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</si>
  <si>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</si>
  <si>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</si>
  <si>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</si>
  <si>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</si>
  <si>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</si>
  <si>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</si>
  <si>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</si>
  <si>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</si>
  <si>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</si>
  <si>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</si>
  <si>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</si>
  <si>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</si>
  <si>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</si>
  <si>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</si>
  <si>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</si>
  <si>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</si>
  <si>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</si>
  <si>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</si>
  <si>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</si>
  <si>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</si>
  <si>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</si>
  <si>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</si>
  <si>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</si>
  <si>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</si>
  <si>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</si>
  <si>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</si>
  <si>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</si>
  <si>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</si>
  <si>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</si>
  <si>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</si>
  <si>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</si>
  <si>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</si>
  <si>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</si>
  <si>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</si>
  <si>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</si>
  <si>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</si>
  <si>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</si>
  <si>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</si>
  <si>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</si>
  <si>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</si>
  <si>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</si>
  <si>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</si>
  <si>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</si>
  <si>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</si>
  <si>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</si>
  <si>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</si>
  <si>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</si>
  <si>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</si>
  <si>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</si>
  <si>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</si>
  <si>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</si>
  <si>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</si>
  <si>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</si>
  <si>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</si>
  <si>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</si>
  <si>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</si>
  <si>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</si>
  <si>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</si>
  <si>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</si>
  <si>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</si>
  <si>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</si>
  <si>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</si>
  <si>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</si>
  <si>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</si>
  <si>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</si>
  <si>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</si>
  <si>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</si>
  <si>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</si>
  <si>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</si>
  <si>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</si>
  <si>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</si>
  <si>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</si>
  <si>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</si>
  <si>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</si>
  <si>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</si>
  <si>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</si>
  <si>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</si>
  <si>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</si>
  <si>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</si>
  <si>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</si>
  <si>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</si>
  <si>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</si>
  <si>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</si>
  <si>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</si>
  <si>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</si>
  <si>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</si>
  <si>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</si>
  <si>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</si>
  <si>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</si>
  <si>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</si>
  <si>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</si>
  <si>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</si>
  <si>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</si>
  <si>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</si>
  <si>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</si>
  <si>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</si>
  <si>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</si>
  <si>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</si>
  <si>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</si>
  <si>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</si>
  <si>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</si>
  <si>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</si>
  <si>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</si>
  <si>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</si>
  <si>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</si>
  <si>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</si>
  <si>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</si>
  <si>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</si>
  <si>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</si>
  <si>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</si>
  <si>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</si>
  <si>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</si>
  <si>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</si>
  <si>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</si>
  <si>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</si>
  <si>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</si>
  <si>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</si>
  <si>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</si>
  <si>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</si>
  <si>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</si>
  <si>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</si>
  <si>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</si>
  <si>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</si>
  <si>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</si>
  <si>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</si>
  <si>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</si>
  <si>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</si>
  <si>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</si>
  <si>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</si>
  <si>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</si>
  <si>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</si>
  <si>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</si>
  <si>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</si>
  <si>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</si>
  <si>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</si>
  <si>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</si>
  <si>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</si>
  <si>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</si>
  <si>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</si>
  <si>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</si>
  <si>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</si>
  <si>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</si>
  <si>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</si>
  <si>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</si>
  <si>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</si>
  <si>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</si>
  <si>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</si>
  <si>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</si>
  <si>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</si>
  <si>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</si>
  <si>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</si>
  <si>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</si>
  <si>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</si>
  <si>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</si>
  <si>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</si>
  <si>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</si>
  <si>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</si>
  <si>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</si>
  <si>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</si>
  <si>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</si>
  <si>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</si>
  <si>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</si>
  <si>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</si>
  <si>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</si>
  <si>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</si>
  <si>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</si>
  <si>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</si>
  <si>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</si>
  <si>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</si>
  <si>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</si>
  <si>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</si>
  <si>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</si>
  <si>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</si>
  <si>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</si>
  <si>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</si>
  <si>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</si>
  <si>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</si>
  <si>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</si>
  <si>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</si>
  <si>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</si>
  <si>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</si>
  <si>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</si>
  <si>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</si>
  <si>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</si>
  <si>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</si>
  <si>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</si>
  <si>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</si>
  <si>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</si>
  <si>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</si>
  <si>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</si>
  <si>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</si>
  <si>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</si>
  <si>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</si>
  <si>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</si>
  <si>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</si>
  <si>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</si>
  <si>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</si>
  <si>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</si>
  <si>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</si>
  <si>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</si>
  <si>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</si>
  <si>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</si>
  <si>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</si>
  <si>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</si>
  <si>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</si>
  <si>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</si>
  <si>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</si>
  <si>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</si>
  <si>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</si>
  <si>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</si>
  <si>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</si>
  <si>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</si>
  <si>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</si>
  <si>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</si>
  <si>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</si>
  <si>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</si>
  <si>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</si>
  <si>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</si>
  <si>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</si>
  <si>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</si>
  <si>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</si>
  <si>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</si>
  <si>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</si>
  <si>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</si>
  <si>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</si>
  <si>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</si>
  <si>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</si>
  <si>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</si>
  <si>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</si>
  <si>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</si>
  <si>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</si>
  <si>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</si>
  <si>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</si>
  <si>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</si>
  <si>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</si>
  <si>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</si>
  <si>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</si>
  <si>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</si>
  <si>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</si>
  <si>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</si>
  <si>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</si>
  <si>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</si>
  <si>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</si>
  <si>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</si>
  <si>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</si>
  <si>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</si>
  <si>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</si>
  <si>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</si>
  <si>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</si>
  <si>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</si>
  <si>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</si>
  <si>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</si>
  <si>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</si>
  <si>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</si>
  <si>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</si>
  <si>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</si>
  <si>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</si>
  <si>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</si>
  <si>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</si>
  <si>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</si>
  <si>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</si>
  <si>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</si>
  <si>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</si>
  <si>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</si>
  <si>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</si>
  <si>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</si>
  <si>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</si>
  <si>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</si>
  <si>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</si>
  <si>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</si>
  <si>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</si>
  <si>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</si>
  <si>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</si>
  <si>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</si>
  <si>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</si>
  <si>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</si>
  <si>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</si>
  <si>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</si>
  <si>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</si>
  <si>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</si>
  <si>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</si>
  <si>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</si>
  <si>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</si>
  <si>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</si>
  <si>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</si>
  <si>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</si>
  <si>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</si>
  <si>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</si>
  <si>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</si>
  <si>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</si>
  <si>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</si>
  <si>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</si>
  <si>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</si>
  <si>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</si>
  <si>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</si>
  <si>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</si>
  <si>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</si>
  <si>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</si>
  <si>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</si>
  <si>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</si>
  <si>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</si>
  <si>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</si>
  <si>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</si>
  <si>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</si>
  <si>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</si>
  <si>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</si>
  <si>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</si>
  <si>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</si>
  <si>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</si>
  <si>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</si>
  <si>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</si>
  <si>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</si>
  <si>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</si>
  <si>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</si>
  <si>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</si>
  <si>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</si>
  <si>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</si>
  <si>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</si>
  <si>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</si>
  <si>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</si>
  <si>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</si>
  <si>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</si>
  <si>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</si>
  <si>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</si>
  <si>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</si>
  <si>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</si>
  <si>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</si>
  <si>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</si>
  <si>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</si>
  <si>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</si>
  <si>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</si>
  <si>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</si>
  <si>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</si>
  <si>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</si>
  <si>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</si>
  <si>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</si>
  <si>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</si>
  <si>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</si>
  <si>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</si>
  <si>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</si>
  <si>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</si>
  <si>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</si>
  <si>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</si>
  <si>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</si>
  <si>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</si>
  <si>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</si>
  <si>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</si>
  <si>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</si>
  <si>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</si>
  <si>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</si>
  <si>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</si>
  <si>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</si>
  <si>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</si>
  <si>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</si>
  <si>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</si>
  <si>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</si>
  <si>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</si>
  <si>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</si>
  <si>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</si>
  <si>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</si>
  <si>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</si>
  <si>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</si>
  <si>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</si>
  <si>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</si>
  <si>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</si>
  <si>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</si>
  <si>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</si>
  <si>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</si>
  <si>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</si>
  <si>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</si>
  <si>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</si>
  <si>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</si>
  <si>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</si>
  <si>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</si>
  <si>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</si>
  <si>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</si>
  <si>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</si>
  <si>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</si>
  <si>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</si>
  <si>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</si>
  <si>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</si>
  <si>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</si>
  <si>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</si>
  <si>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</si>
  <si>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</si>
  <si>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</si>
  <si>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</si>
  <si>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</si>
  <si>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</si>
  <si>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</si>
  <si>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</si>
  <si>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</si>
  <si>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</si>
  <si>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</si>
  <si>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</si>
  <si>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</si>
  <si>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</si>
  <si>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</si>
  <si>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</si>
  <si>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</si>
  <si>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</si>
  <si>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</si>
  <si>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</si>
  <si>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</si>
  <si>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</si>
  <si>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</si>
  <si>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</si>
  <si>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</si>
  <si>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</si>
  <si>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</si>
  <si>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</si>
  <si>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</si>
  <si>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</si>
  <si>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</si>
  <si>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</si>
  <si>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</si>
  <si>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</si>
  <si>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</si>
  <si>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</si>
  <si>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</si>
  <si>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</si>
  <si>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</si>
  <si>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</si>
  <si>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</si>
  <si>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</si>
  <si>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</si>
  <si>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</si>
  <si>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</si>
  <si>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</si>
  <si>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</si>
  <si>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</si>
  <si>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</si>
  <si>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</si>
  <si>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</si>
  <si>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</si>
  <si>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</si>
  <si>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</si>
  <si>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</si>
  <si>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</si>
  <si>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</si>
  <si>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</si>
  <si>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</si>
  <si>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</si>
  <si>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</si>
  <si>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</si>
  <si>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</si>
  <si>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</si>
  <si>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</si>
  <si>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</si>
  <si>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</si>
  <si>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</si>
  <si>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</si>
  <si>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</si>
  <si>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</si>
  <si>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</si>
  <si>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</si>
  <si>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</si>
  <si>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</si>
  <si>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</si>
  <si>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</si>
  <si>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</si>
  <si>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</si>
  <si>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</si>
  <si>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</si>
  <si>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</si>
  <si>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</si>
  <si>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</si>
  <si>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</si>
  <si>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</si>
  <si>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</si>
  <si>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</si>
  <si>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</si>
  <si>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</si>
  <si>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</si>
  <si>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</si>
  <si>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</si>
  <si>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</si>
  <si>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</si>
  <si>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</si>
  <si>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</si>
  <si>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</si>
  <si>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</si>
  <si>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</si>
  <si>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</si>
  <si>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</si>
  <si>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</si>
  <si>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</si>
  <si>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</si>
  <si>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</si>
  <si>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</si>
  <si>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</si>
  <si>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</si>
  <si>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</si>
  <si>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</si>
  <si>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</si>
  <si>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</si>
  <si>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</si>
  <si>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</si>
  <si>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</si>
  <si>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</si>
  <si>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</si>
  <si>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</si>
  <si>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</si>
  <si>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</si>
  <si>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</si>
  <si>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</si>
  <si>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</si>
  <si>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</si>
  <si>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</si>
  <si>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</si>
  <si>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</si>
  <si>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</si>
  <si>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</si>
  <si>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</si>
  <si>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</si>
  <si>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</si>
  <si>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</si>
  <si>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</si>
  <si>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</si>
  <si>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</si>
  <si>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</si>
  <si>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</si>
  <si>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</si>
  <si>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</si>
  <si>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</si>
  <si>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</si>
  <si>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</si>
  <si>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</si>
  <si>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</si>
  <si>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</si>
  <si>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</si>
  <si>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</si>
  <si>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</si>
  <si>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</si>
  <si>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</si>
  <si>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</si>
  <si>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</si>
  <si>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</si>
  <si>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</si>
  <si>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</si>
  <si>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</si>
  <si>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</si>
  <si>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</si>
  <si>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</si>
  <si>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</si>
  <si>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</si>
  <si>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</si>
  <si>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</si>
  <si>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</si>
  <si>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</si>
  <si>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</si>
  <si>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</si>
  <si>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</si>
  <si>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</si>
  <si>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</si>
  <si>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</si>
  <si>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</si>
  <si>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</si>
  <si>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</si>
  <si>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</si>
  <si>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</si>
  <si>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</si>
  <si>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</si>
  <si>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</si>
  <si>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</si>
  <si>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</si>
  <si>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</si>
  <si>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</si>
  <si>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</si>
  <si>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</si>
  <si>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</si>
  <si>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</si>
  <si>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</si>
  <si>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</si>
  <si>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</si>
  <si>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</si>
  <si>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</si>
  <si>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</si>
  <si>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</si>
  <si>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</si>
  <si>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</si>
  <si>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</si>
  <si>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</si>
  <si>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</si>
  <si>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</si>
  <si>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</si>
  <si>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</si>
  <si>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</si>
  <si>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</si>
  <si>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</si>
  <si>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</si>
  <si>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</si>
  <si>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</si>
  <si>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</si>
  <si>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</si>
  <si>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</si>
  <si>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</si>
  <si>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</si>
  <si>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</si>
  <si>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</si>
  <si>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</si>
  <si>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</si>
  <si>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</si>
  <si>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</si>
  <si>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</si>
  <si>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</si>
  <si>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</si>
  <si>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</si>
  <si>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</si>
  <si>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</si>
  <si>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</si>
  <si>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</si>
  <si>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</si>
  <si>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</si>
  <si>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</si>
  <si>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</si>
  <si>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</si>
  <si>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</si>
  <si>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</si>
  <si>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</si>
  <si>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</si>
  <si>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</si>
  <si>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</si>
  <si>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</si>
  <si>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</si>
  <si>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</si>
  <si>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</si>
  <si>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</si>
  <si>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</si>
  <si>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</si>
  <si>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</si>
  <si>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</si>
  <si>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</si>
  <si>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</si>
  <si>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</si>
  <si>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</si>
  <si>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</si>
  <si>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</si>
  <si>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</si>
  <si>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</si>
  <si>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</si>
  <si>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</si>
  <si>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</si>
  <si>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</si>
  <si>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</si>
  <si>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</si>
  <si>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</si>
  <si>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</si>
  <si>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</si>
  <si>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</si>
  <si>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</si>
  <si>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</si>
  <si>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</si>
  <si>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</si>
  <si>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</si>
  <si>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</si>
  <si>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</si>
  <si>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</si>
  <si>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</si>
  <si>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</si>
  <si>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</si>
  <si>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</si>
  <si>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</si>
  <si>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</si>
  <si>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</si>
  <si>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</si>
  <si>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</si>
  <si>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</si>
  <si>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</si>
  <si>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</si>
  <si>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</si>
  <si>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</si>
  <si>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</si>
  <si>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</si>
  <si>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</si>
  <si>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</si>
  <si>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</si>
  <si>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</si>
  <si>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</si>
  <si>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</si>
  <si>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</si>
  <si>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</si>
  <si>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</si>
  <si>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</si>
  <si>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</si>
  <si>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</si>
  <si>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</si>
  <si>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</si>
  <si>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</si>
  <si>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</si>
  <si>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</si>
  <si>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</si>
  <si>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</si>
  <si>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</si>
  <si>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</si>
  <si>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</si>
  <si>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</si>
  <si>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</si>
  <si>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</si>
  <si>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</si>
  <si>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</si>
  <si>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</si>
  <si>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</si>
  <si>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</si>
  <si>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</si>
  <si>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</si>
  <si>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</si>
  <si>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</si>
  <si>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</si>
  <si>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</si>
  <si>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</si>
  <si>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</si>
  <si>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</si>
  <si>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</si>
  <si>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</si>
  <si>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</si>
  <si>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</si>
  <si>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</si>
  <si>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</si>
  <si>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</si>
  <si>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</si>
  <si>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</si>
  <si>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</si>
  <si>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</si>
  <si>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</si>
  <si>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</si>
  <si>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</si>
  <si>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</si>
  <si>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</si>
  <si>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</si>
  <si>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</si>
  <si>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</si>
  <si>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</si>
  <si>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</si>
  <si>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</si>
  <si>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</si>
  <si>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</si>
  <si>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</si>
  <si>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</si>
  <si>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</si>
  <si>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</si>
  <si>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</si>
  <si>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</si>
  <si>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</si>
  <si>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</si>
  <si>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</si>
  <si>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</si>
  <si>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</si>
  <si>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</si>
  <si>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</si>
  <si>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</si>
  <si>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</si>
  <si>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</si>
  <si>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</si>
  <si>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</si>
  <si>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</si>
  <si>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</si>
  <si>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</si>
  <si>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</si>
  <si>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</si>
  <si>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</si>
  <si>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</si>
  <si>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</si>
  <si>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</si>
  <si>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</si>
  <si>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</si>
  <si>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</si>
  <si>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</si>
  <si>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</si>
  <si>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</si>
  <si>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</si>
  <si>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</si>
  <si>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</si>
  <si>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</si>
  <si>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</si>
  <si>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</si>
  <si>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</si>
  <si>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</si>
  <si>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</si>
  <si>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</si>
  <si>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</si>
  <si>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</si>
  <si>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</si>
  <si>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</si>
  <si>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</si>
  <si>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</si>
  <si>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</si>
  <si>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</si>
  <si>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</si>
  <si>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</si>
  <si>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</si>
  <si>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</si>
  <si>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</si>
  <si>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</si>
  <si>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</si>
  <si>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</si>
  <si>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</si>
  <si>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</si>
  <si>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</si>
  <si>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</si>
  <si>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</si>
  <si>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</si>
  <si>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</si>
  <si>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</si>
  <si>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</si>
  <si>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</si>
  <si>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</si>
  <si>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</si>
  <si>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</si>
  <si>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</si>
  <si>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</si>
  <si>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</si>
  <si>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</si>
  <si>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</si>
  <si>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</si>
  <si>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</si>
  <si>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</si>
  <si>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</si>
  <si>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</si>
  <si>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</si>
  <si>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</si>
  <si>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</si>
  <si>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</si>
  <si>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</si>
  <si>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</si>
  <si>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</si>
  <si>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</si>
  <si>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</si>
  <si>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</si>
  <si>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</si>
  <si>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</si>
  <si>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</si>
  <si>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</si>
  <si>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</si>
  <si>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</si>
  <si>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</si>
  <si>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</si>
  <si>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</si>
  <si>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</si>
  <si>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</si>
  <si>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</si>
  <si>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</si>
  <si>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</si>
  <si>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</si>
  <si>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</si>
  <si>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</si>
  <si>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</si>
  <si>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</si>
  <si>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</si>
  <si>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</si>
  <si>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</si>
  <si>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</si>
  <si>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</si>
  <si>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</si>
  <si>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</si>
  <si>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</si>
  <si>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</si>
  <si>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</si>
  <si>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</si>
  <si>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</si>
  <si>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</si>
  <si>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</si>
  <si>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</si>
  <si>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</si>
  <si>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</si>
  <si>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</si>
  <si>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</si>
  <si>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</si>
  <si>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</si>
  <si>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</si>
  <si>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</si>
  <si>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</si>
  <si>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</si>
  <si>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</si>
  <si>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</si>
  <si>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</si>
  <si>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</si>
  <si>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</si>
  <si>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</si>
  <si>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</si>
  <si>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</si>
  <si>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</si>
  <si>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</si>
  <si>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</si>
  <si>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</si>
  <si>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</si>
  <si>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</si>
  <si>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</si>
  <si>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</si>
  <si>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</si>
  <si>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</si>
  <si>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</si>
  <si>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</si>
  <si>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</si>
  <si>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</si>
  <si>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</si>
  <si>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</si>
  <si>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</si>
  <si>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</si>
  <si>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Student Unfinished Learning</t>
  </si>
  <si>
    <t>Computation and Estimation</t>
  </si>
  <si>
    <t>Measurement and Geometry</t>
  </si>
  <si>
    <t>Number and Number Sense</t>
  </si>
  <si>
    <t>Probability and Statistics</t>
  </si>
  <si>
    <t>Areas of Unfinished Learning and Remediation Plan Key</t>
  </si>
  <si>
    <t>2.14</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</si>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</sst>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48"/>
      <color theme="0"/>
      <name val="Calibri"/>
      <family val="2"/>
      <scheme val="minor"/>
    </font>
    <font>
      <b/>
      <sz val="36"/>
      <color theme="1"/>
      <name val="Calibri"/>
      <family val="2"/>
      <scheme val="minor"/>
    </font>
    <font>
      <b/>
      <sz val="26"/>
      <color theme="1"/>
      <name val="Calibri"/>
      <family val="2"/>
      <scheme val="minor"/>
    </font>
    <font>
      <sz val="14"/>
      <color rgb="FF800000"/>
      <name val="Calibri"/>
      <family val="2"/>
      <scheme val="minor"/>
    </font>
    <font>
      <b/>
      <sz val="48"/>
      <name val="Calibri"/>
      <family val="2"/>
      <scheme val="minor"/>
    </font>
    <font>
      <b/>
      <u/>
      <sz val="12"/>
      <color theme="10"/>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3"/>
        <bgColor theme="6"/>
      </patternFill>
    </fill>
  </fills>
  <borders count="19">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8" fillId="0" borderId="0" applyNumberFormat="0" applyFill="0" applyBorder="0" applyAlignment="0" applyProtection="0"/>
    <xf numFmtId="0" fontId="3" fillId="0" borderId="0"/>
  </cellStyleXfs>
  <cellXfs count="87">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wrapText="1"/>
    </xf>
    <xf numFmtId="164" fontId="21"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5" xfId="0" applyBorder="1"/>
    <xf numFmtId="0" fontId="8" fillId="0" borderId="6" xfId="1" applyNumberFormat="1" applyFill="1" applyBorder="1" applyAlignment="1"/>
    <xf numFmtId="0" fontId="8" fillId="0" borderId="7" xfId="1" applyNumberFormat="1" applyFill="1" applyBorder="1" applyAlignment="1"/>
    <xf numFmtId="0" fontId="8" fillId="0" borderId="6" xfId="1" applyBorder="1"/>
    <xf numFmtId="0" fontId="8" fillId="0" borderId="0" xfId="1" applyNumberFormat="1" applyFill="1" applyBorder="1" applyAlignment="1"/>
    <xf numFmtId="0" fontId="8" fillId="0" borderId="8" xfId="1" applyNumberFormat="1" applyFill="1" applyBorder="1" applyAlignment="1"/>
    <xf numFmtId="0" fontId="12" fillId="11" borderId="0" xfId="0" applyFont="1" applyFill="1" applyAlignment="1">
      <alignment horizontal="center" vertical="center"/>
    </xf>
    <xf numFmtId="0" fontId="12"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3" borderId="0" xfId="0" applyFill="1" applyAlignment="1">
      <alignment horizontal="center" wrapText="1"/>
    </xf>
    <xf numFmtId="0" fontId="11" fillId="0" borderId="18" xfId="0" applyFont="1" applyBorder="1" applyAlignment="1">
      <alignment horizontal="left" vertical="top"/>
    </xf>
    <xf numFmtId="0" fontId="11" fillId="0" borderId="18" xfId="0" applyFont="1" applyBorder="1" applyAlignment="1">
      <alignment horizontal="left" vertical="top" wrapText="1"/>
    </xf>
    <xf numFmtId="0" fontId="7" fillId="16" borderId="0" xfId="0" applyFont="1" applyFill="1" applyAlignment="1">
      <alignment horizontal="right" wrapText="1"/>
    </xf>
    <xf numFmtId="0" fontId="4" fillId="1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28" fillId="0" borderId="0" xfId="1" applyFont="1" applyAlignment="1">
      <alignment horizontal="left" vertical="top"/>
    </xf>
    <xf numFmtId="0" fontId="0" fillId="0" borderId="0" xfId="0" applyAlignment="1">
      <alignment horizontal="center" wrapText="1"/>
    </xf>
    <xf numFmtId="0" fontId="0" fillId="0" borderId="0" xfId="0" applyAlignment="1">
      <alignment horizontal="left" wrapText="1"/>
    </xf>
    <xf numFmtId="0" fontId="26" fillId="0" borderId="0" xfId="0" applyFont="1" applyAlignment="1">
      <alignment horizontal="center" vertical="center" wrapText="1"/>
    </xf>
    <xf numFmtId="0" fontId="19"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3" borderId="0" xfId="0" applyFont="1" applyFill="1" applyAlignment="1">
      <alignment horizontal="center" vertical="center" wrapText="1"/>
    </xf>
    <xf numFmtId="0" fontId="25" fillId="10" borderId="0" xfId="0" applyFont="1" applyFill="1" applyAlignment="1">
      <alignment horizontal="center" vertical="center" textRotation="90" wrapText="1"/>
    </xf>
    <xf numFmtId="0" fontId="24" fillId="9" borderId="0" xfId="0" applyFont="1" applyFill="1" applyAlignment="1">
      <alignment horizontal="center" vertical="center" textRotation="90"/>
    </xf>
    <xf numFmtId="0" fontId="27" fillId="8" borderId="0" xfId="0" applyFont="1" applyFill="1" applyAlignment="1">
      <alignment horizontal="center" vertical="center" textRotation="90"/>
    </xf>
    <xf numFmtId="0" fontId="23" fillId="7" borderId="0" xfId="0" applyFont="1" applyFill="1" applyAlignment="1">
      <alignment horizontal="center" vertical="center" textRotation="90"/>
    </xf>
    <xf numFmtId="0" fontId="23" fillId="6" borderId="0" xfId="0" applyFont="1" applyFill="1" applyAlignment="1">
      <alignment horizontal="center" textRotation="90"/>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7" fillId="14" borderId="12" xfId="0" applyFont="1" applyFill="1" applyBorder="1" applyAlignment="1">
      <alignment horizontal="center" vertical="center"/>
    </xf>
    <xf numFmtId="0" fontId="17" fillId="14" borderId="13"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5" fillId="0" borderId="0" xfId="0" applyFont="1" applyAlignment="1">
      <alignment horizontal="left" vertical="top" wrapText="1"/>
    </xf>
    <xf numFmtId="0" fontId="10" fillId="5" borderId="0" xfId="0" applyFont="1" applyFill="1" applyAlignment="1">
      <alignment horizontal="center" vertical="center"/>
    </xf>
    <xf numFmtId="0" fontId="0" fillId="0" borderId="0" xfId="0" applyAlignment="1">
      <alignment horizontal="left" vertical="top"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8" borderId="4" xfId="0" applyFont="1" applyFill="1" applyBorder="1" applyAlignment="1">
      <alignment horizontal="center" vertical="center" wrapText="1"/>
    </xf>
  </cellXfs>
  <cellStyles count="3">
    <cellStyle name="Hyperlink" xfId="1" builtinId="8"/>
    <cellStyle name="Normal" xfId="0" builtinId="0"/>
    <cellStyle name="Normal 3" xfId="2" xr:uid="{00000000-0005-0000-0000-000002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80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20">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19"/>
    <tableColumn id="2" xr3:uid="{00000000-0010-0000-0000-000002000000}" name="Strand" dataDxfId="18"/>
    <tableColumn id="3" xr3:uid="{00000000-0010-0000-0000-000003000000}" name="SOL" dataDxfId="17"/>
    <tableColumn id="4" xr3:uid="{00000000-0010-0000-0000-000004000000}" name="Descriptor" dataDxfId="16"/>
    <tableColumn id="5" xr3:uid="{00000000-0010-0000-0000-000005000000}" name="Formative Assessment Link" dataDxfId="15"/>
    <tableColumn id="6" xr3:uid="{00000000-0010-0000-0000-000006000000}" name="Order"/>
    <tableColumn id="7" xr3:uid="{00000000-0010-0000-0000-000007000000}" name="Formative Assessment Hyperlink"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3"/>
    <tableColumn id="3" xr3:uid="{00000000-0010-0000-0100-000003000000}" name="Lesson Title" dataDxfId="12"/>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11"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5" workbookViewId="0">
      <selection activeCell="B9" sqref="B9"/>
    </sheetView>
  </sheetViews>
  <sheetFormatPr defaultColWidth="11.453125" defaultRowHeight="14.5"/>
  <cols>
    <col min="1" max="1" width="5.7265625" customWidth="1"/>
    <col min="2" max="2" width="105.453125" customWidth="1"/>
    <col min="3" max="3" width="108.81640625" customWidth="1"/>
  </cols>
  <sheetData>
    <row r="2" spans="2:7" ht="40" customHeight="1">
      <c r="B2" s="50" t="s">
        <v>318</v>
      </c>
      <c r="C2" s="50"/>
    </row>
    <row r="3" spans="2:7" ht="66" customHeight="1">
      <c r="B3" s="49" t="s">
        <v>319</v>
      </c>
      <c r="C3" s="49"/>
    </row>
    <row r="4" spans="2:7" ht="300" customHeight="1">
      <c r="B4" s="48" t="s">
        <v>320</v>
      </c>
      <c r="C4" s="48"/>
    </row>
    <row r="5" spans="2:7" ht="163.5" customHeight="1">
      <c r="B5" s="48" t="s">
        <v>321</v>
      </c>
      <c r="C5" s="48"/>
    </row>
    <row r="7" spans="2:7" ht="17.149999999999999" customHeight="1">
      <c r="B7" s="46" t="s">
        <v>1191</v>
      </c>
      <c r="C7" s="3"/>
      <c r="D7" s="11"/>
      <c r="E7" s="11"/>
      <c r="F7" s="11"/>
      <c r="G7" s="11"/>
    </row>
    <row r="8" spans="2:7" ht="18.5">
      <c r="B8" s="46" t="s">
        <v>1192</v>
      </c>
      <c r="C8" s="3"/>
      <c r="D8" s="11"/>
      <c r="E8" s="11"/>
      <c r="F8" s="11"/>
      <c r="G8" s="11"/>
    </row>
    <row r="10" spans="2:7" ht="29.15" customHeight="1">
      <c r="B10" s="47" t="s">
        <v>322</v>
      </c>
      <c r="C10" s="47"/>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ouSue8TGiHrEKoLrjTFEK68tkC3PykI552YTNl4kc48JwAk0x66cuwkLbSND6LaOzGMsmVYPxL/WA2Y73E8eFw==" saltValue="y2xu0j8i3WfBoEDk/5NFaA==" spinCount="100000" sheet="1" objects="1" scenarios="1"/>
  <mergeCells count="5">
    <mergeCell ref="B10:C10"/>
    <mergeCell ref="B5:C5"/>
    <mergeCell ref="B4:C4"/>
    <mergeCell ref="B3:C3"/>
    <mergeCell ref="B2:C2"/>
  </mergeCells>
  <hyperlinks>
    <hyperlink ref="B7" r:id="rId1" xr:uid="{EDDD0BD7-F5AF-4A4E-A490-124DA261DE82}"/>
    <hyperlink ref="B8" r:id="rId2" xr:uid="{3CD03DE8-1341-46F2-A75B-1F5A2599A1C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
  <sheetViews>
    <sheetView workbookViewId="0">
      <selection activeCell="A7" sqref="A7"/>
    </sheetView>
  </sheetViews>
  <sheetFormatPr defaultColWidth="10.81640625" defaultRowHeight="14.5"/>
  <cols>
    <col min="1" max="1" width="37.7265625" customWidth="1"/>
    <col min="2" max="35" width="10.81640625" customWidth="1"/>
    <col min="36" max="36" width="52.1796875" style="39" customWidth="1"/>
    <col min="37" max="37" width="54.7265625" style="39" customWidth="1"/>
    <col min="38" max="46" width="10.81640625" customWidth="1"/>
  </cols>
  <sheetData>
    <row r="1" spans="1:37" ht="146.15" customHeight="1">
      <c r="A1" s="52" t="s">
        <v>1177</v>
      </c>
      <c r="B1" s="53"/>
      <c r="C1" s="53"/>
      <c r="D1" s="53"/>
      <c r="E1" s="53"/>
      <c r="F1" s="53"/>
      <c r="G1" s="53"/>
      <c r="H1" s="53"/>
      <c r="I1" s="53"/>
      <c r="J1" s="53"/>
      <c r="K1" s="53"/>
      <c r="L1" s="53"/>
      <c r="M1" s="53"/>
      <c r="N1" s="53"/>
      <c r="O1" s="53"/>
      <c r="P1" s="53"/>
      <c r="Q1" s="53"/>
      <c r="R1" s="53"/>
      <c r="AJ1"/>
      <c r="AK1"/>
    </row>
    <row r="2" spans="1:37">
      <c r="AJ2"/>
      <c r="AK2"/>
    </row>
    <row r="3" spans="1:37" ht="30.75" customHeight="1">
      <c r="A3" s="54" t="s">
        <v>315</v>
      </c>
      <c r="B3" s="55" t="s">
        <v>5</v>
      </c>
      <c r="C3" s="55"/>
      <c r="D3" s="55"/>
      <c r="E3" s="55"/>
      <c r="F3" s="55"/>
      <c r="G3" s="55"/>
      <c r="H3" s="56" t="s">
        <v>6</v>
      </c>
      <c r="I3" s="56"/>
      <c r="J3" s="56"/>
      <c r="K3" s="56"/>
      <c r="L3" s="56"/>
      <c r="M3" s="56"/>
      <c r="N3" s="56"/>
      <c r="O3" s="55" t="s">
        <v>7</v>
      </c>
      <c r="P3" s="55"/>
      <c r="Q3" s="55"/>
      <c r="R3" s="55"/>
      <c r="S3" s="55"/>
      <c r="T3" s="55"/>
      <c r="U3" s="55"/>
      <c r="V3" s="55"/>
      <c r="W3" s="55"/>
      <c r="X3" s="55"/>
      <c r="Y3" s="55"/>
      <c r="Z3" s="55"/>
      <c r="AA3" s="55"/>
      <c r="AB3" s="55"/>
      <c r="AC3" s="55"/>
      <c r="AD3" s="55"/>
      <c r="AE3" s="56" t="s">
        <v>8</v>
      </c>
      <c r="AF3" s="56"/>
      <c r="AG3" s="56"/>
      <c r="AH3" s="57" t="s">
        <v>9</v>
      </c>
      <c r="AI3" s="57"/>
      <c r="AJ3" s="51" t="s">
        <v>10</v>
      </c>
      <c r="AK3" s="51"/>
    </row>
    <row r="4" spans="1:37" ht="20.149999999999999" customHeight="1">
      <c r="A4" s="54"/>
      <c r="B4" s="40" t="s">
        <v>478</v>
      </c>
      <c r="C4" s="40" t="s">
        <v>480</v>
      </c>
      <c r="D4" s="40" t="s">
        <v>120</v>
      </c>
      <c r="E4" s="40" t="s">
        <v>150</v>
      </c>
      <c r="F4" s="40" t="s">
        <v>149</v>
      </c>
      <c r="G4" s="40" t="s">
        <v>119</v>
      </c>
      <c r="H4" s="40" t="s">
        <v>486</v>
      </c>
      <c r="I4" s="40" t="s">
        <v>488</v>
      </c>
      <c r="J4" s="40" t="s">
        <v>490</v>
      </c>
      <c r="K4" s="40" t="s">
        <v>492</v>
      </c>
      <c r="L4" s="40" t="s">
        <v>494</v>
      </c>
      <c r="M4" s="40" t="s">
        <v>496</v>
      </c>
      <c r="N4" s="40" t="s">
        <v>205</v>
      </c>
      <c r="O4" s="40" t="s">
        <v>499</v>
      </c>
      <c r="P4" s="40" t="s">
        <v>501</v>
      </c>
      <c r="Q4" s="40" t="s">
        <v>503</v>
      </c>
      <c r="R4" s="40" t="s">
        <v>505</v>
      </c>
      <c r="S4" s="40" t="s">
        <v>507</v>
      </c>
      <c r="T4" s="40" t="s">
        <v>240</v>
      </c>
      <c r="U4" s="40" t="s">
        <v>241</v>
      </c>
      <c r="V4" s="40" t="s">
        <v>511</v>
      </c>
      <c r="W4" s="40" t="s">
        <v>513</v>
      </c>
      <c r="X4" s="40" t="s">
        <v>515</v>
      </c>
      <c r="Y4" s="40" t="s">
        <v>517</v>
      </c>
      <c r="Z4" s="40" t="s">
        <v>519</v>
      </c>
      <c r="AA4" s="40" t="s">
        <v>521</v>
      </c>
      <c r="AB4" s="40" t="s">
        <v>523</v>
      </c>
      <c r="AC4" s="40" t="s">
        <v>525</v>
      </c>
      <c r="AD4" s="40" t="s">
        <v>217</v>
      </c>
      <c r="AE4" s="40" t="s">
        <v>528</v>
      </c>
      <c r="AF4" s="40" t="s">
        <v>272</v>
      </c>
      <c r="AG4" s="40" t="s">
        <v>271</v>
      </c>
      <c r="AH4" s="40" t="s">
        <v>531</v>
      </c>
      <c r="AI4" s="40" t="s">
        <v>304</v>
      </c>
      <c r="AJ4" s="40" t="s">
        <v>42</v>
      </c>
      <c r="AK4" s="40" t="s">
        <v>43</v>
      </c>
    </row>
    <row r="5" spans="1:37">
      <c r="A5" s="5" t="s">
        <v>317</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47</v>
      </c>
      <c r="AC5" s="6" t="s">
        <v>46</v>
      </c>
      <c r="AD5" s="6" t="s">
        <v>47</v>
      </c>
      <c r="AE5" s="6" t="s">
        <v>46</v>
      </c>
      <c r="AF5" s="6" t="s">
        <v>47</v>
      </c>
      <c r="AG5" s="6" t="s">
        <v>46</v>
      </c>
      <c r="AH5" s="6" t="s">
        <v>47</v>
      </c>
      <c r="AI5" s="6" t="s">
        <v>46</v>
      </c>
      <c r="AJ5" s="38" t="s">
        <v>44</v>
      </c>
      <c r="AK5" s="38" t="s">
        <v>45</v>
      </c>
    </row>
    <row r="6" spans="1:37">
      <c r="A6" t="s">
        <v>316</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t="s">
        <v>46</v>
      </c>
      <c r="AC6" t="s">
        <v>47</v>
      </c>
      <c r="AD6" t="s">
        <v>47</v>
      </c>
      <c r="AE6" t="s">
        <v>46</v>
      </c>
      <c r="AF6" t="s">
        <v>46</v>
      </c>
      <c r="AG6" t="s">
        <v>46</v>
      </c>
      <c r="AH6" t="s">
        <v>46</v>
      </c>
      <c r="AI6" t="s">
        <v>46</v>
      </c>
      <c r="AJ6" s="39" t="s">
        <v>1180</v>
      </c>
      <c r="AK6" s="39" t="s">
        <v>323</v>
      </c>
    </row>
  </sheetData>
  <mergeCells count="8">
    <mergeCell ref="AJ3:AK3"/>
    <mergeCell ref="A1:R1"/>
    <mergeCell ref="A3:A4"/>
    <mergeCell ref="B3:G3"/>
    <mergeCell ref="H3:N3"/>
    <mergeCell ref="O3:AD3"/>
    <mergeCell ref="AE3:AG3"/>
    <mergeCell ref="AH3:A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81"/>
  <sheetViews>
    <sheetView showGridLines="0" zoomScale="98" zoomScaleNormal="98" zoomScalePageLayoutView="50" workbookViewId="0">
      <selection activeCell="C2" sqref="C2:E2"/>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62.7265625" style="7" customWidth="1"/>
    <col min="6" max="6" width="35.26953125" style="7" hidden="1" customWidth="1"/>
    <col min="7" max="7" width="13.7265625" style="7" hidden="1" customWidth="1"/>
    <col min="8" max="8" width="45.81640625" style="10" customWidth="1"/>
    <col min="9" max="9" width="12.26953125" style="7" customWidth="1"/>
    <col min="10" max="10" width="47.1796875" style="10" customWidth="1"/>
    <col min="11" max="11" width="60.453125" style="7" hidden="1" customWidth="1"/>
    <col min="12" max="12" width="66.453125" customWidth="1"/>
    <col min="13" max="13" width="0" hidden="1" customWidth="1"/>
    <col min="14" max="16384" width="10.81640625" hidden="1"/>
  </cols>
  <sheetData>
    <row r="1" spans="2:10" ht="85" customHeight="1" thickBot="1">
      <c r="B1" s="74" t="s">
        <v>1179</v>
      </c>
      <c r="C1" s="74"/>
      <c r="D1" s="74"/>
      <c r="E1" s="74"/>
    </row>
    <row r="2" spans="2:10" ht="53.25" customHeight="1" thickBot="1">
      <c r="B2" s="43" t="s">
        <v>1178</v>
      </c>
      <c r="C2" s="77" t="s">
        <v>316</v>
      </c>
      <c r="D2" s="78"/>
      <c r="E2" s="79"/>
    </row>
    <row r="3" spans="2:10" ht="34" customHeight="1" thickBot="1"/>
    <row r="4" spans="2:10" ht="34" customHeight="1">
      <c r="B4" s="75" t="s">
        <v>48</v>
      </c>
      <c r="C4" s="75"/>
      <c r="D4" s="75"/>
      <c r="E4" s="75"/>
      <c r="I4" s="80" t="s">
        <v>1181</v>
      </c>
      <c r="J4" s="81"/>
    </row>
    <row r="5" spans="2:10" ht="34" customHeight="1">
      <c r="B5" s="69" t="s">
        <v>5</v>
      </c>
      <c r="C5" s="8" t="s">
        <v>119</v>
      </c>
      <c r="D5" s="8"/>
      <c r="E5" s="9" t="s">
        <v>485</v>
      </c>
      <c r="F5" s="7">
        <f>VLOOKUP($C$2,'1. Enter Class Data '!$A$5:$AK$42,MATCH(C5,'1. Enter Class Data '!$A$4:$AK$4,0),0)</f>
        <v>0</v>
      </c>
      <c r="I5" s="82" t="s">
        <v>325</v>
      </c>
      <c r="J5" s="83"/>
    </row>
    <row r="6" spans="2:10" ht="29">
      <c r="B6" s="69"/>
      <c r="C6" s="8" t="s">
        <v>149</v>
      </c>
      <c r="D6" s="8"/>
      <c r="E6" s="9" t="s">
        <v>484</v>
      </c>
      <c r="F6" s="7" t="str">
        <f>VLOOKUP($C$2,'1. Enter Class Data '!$A$5:$AK$42,MATCH(C6,'1. Enter Class Data '!$A$4:$AK$4,0),0)</f>
        <v>y</v>
      </c>
      <c r="I6" s="63" t="s">
        <v>1182</v>
      </c>
      <c r="J6" s="64"/>
    </row>
    <row r="7" spans="2:10" ht="31" customHeight="1" thickBot="1">
      <c r="B7" s="69"/>
      <c r="C7" s="8" t="s">
        <v>150</v>
      </c>
      <c r="D7" s="8"/>
      <c r="E7" s="9" t="s">
        <v>483</v>
      </c>
      <c r="F7" s="7" t="str">
        <f>VLOOKUP($C$2,'1. Enter Class Data '!$A$5:$AK$42,MATCH(C7,'1. Enter Class Data '!$A$4:$AK$4,0),0)</f>
        <v>y</v>
      </c>
      <c r="I7" s="84" t="s">
        <v>1183</v>
      </c>
      <c r="J7" s="85"/>
    </row>
    <row r="8" spans="2:10">
      <c r="B8" s="69"/>
      <c r="C8" s="8" t="s">
        <v>120</v>
      </c>
      <c r="D8" s="8"/>
      <c r="E8" s="9" t="s">
        <v>482</v>
      </c>
      <c r="F8" s="7" t="str">
        <f>VLOOKUP($C$2,'1. Enter Class Data '!$A$5:$AK$42,MATCH(C8,'1. Enter Class Data '!$A$4:$AK$4,0),0)</f>
        <v>y</v>
      </c>
    </row>
    <row r="9" spans="2:10" ht="28" customHeight="1">
      <c r="B9" s="69"/>
      <c r="C9" s="8" t="s">
        <v>480</v>
      </c>
      <c r="D9" s="8"/>
      <c r="E9" s="9" t="s">
        <v>481</v>
      </c>
      <c r="F9" s="7" t="str">
        <f>VLOOKUP($C$2,'1. Enter Class Data '!$A$5:$AK$42,MATCH(C9,'1. Enter Class Data '!$A$4:$AK$4,0),0)</f>
        <v>y</v>
      </c>
    </row>
    <row r="10" spans="2:10" ht="29">
      <c r="B10" s="69"/>
      <c r="C10" s="8" t="s">
        <v>478</v>
      </c>
      <c r="D10" s="8"/>
      <c r="E10" s="9" t="s">
        <v>479</v>
      </c>
      <c r="F10" s="7" t="str">
        <f>VLOOKUP($C$2,'1. Enter Class Data '!$A$5:$AK$42,MATCH(C10,'1. Enter Class Data '!$A$4:$AK$4,0),0)</f>
        <v>y</v>
      </c>
    </row>
    <row r="11" spans="2:10" ht="29">
      <c r="B11" s="70" t="s">
        <v>6</v>
      </c>
      <c r="C11" s="8" t="s">
        <v>205</v>
      </c>
      <c r="D11" s="8"/>
      <c r="E11" s="9" t="s">
        <v>498</v>
      </c>
      <c r="F11" s="7" t="str">
        <f>VLOOKUP($C$2,'1. Enter Class Data '!$A$5:$AK$42,MATCH(C11,'1. Enter Class Data '!$A$4:$AK$4,0),0)</f>
        <v>n</v>
      </c>
    </row>
    <row r="12" spans="2:10" ht="43.5">
      <c r="B12" s="70"/>
      <c r="C12" s="8" t="s">
        <v>496</v>
      </c>
      <c r="D12" s="8"/>
      <c r="E12" s="9" t="s">
        <v>497</v>
      </c>
      <c r="F12" s="7" t="str">
        <f>VLOOKUP($C$2,'1. Enter Class Data '!$A$5:$AK$42,MATCH(C12,'1. Enter Class Data '!$A$4:$AK$4,0),0)</f>
        <v>y</v>
      </c>
    </row>
    <row r="13" spans="2:10" ht="29">
      <c r="B13" s="70"/>
      <c r="C13" s="8" t="s">
        <v>494</v>
      </c>
      <c r="D13" s="8"/>
      <c r="E13" s="9" t="s">
        <v>495</v>
      </c>
      <c r="F13" s="7" t="str">
        <f>VLOOKUP($C$2,'1. Enter Class Data '!$A$5:$AK$42,MATCH(C13,'1. Enter Class Data '!$A$4:$AK$4,0),0)</f>
        <v>n</v>
      </c>
    </row>
    <row r="14" spans="2:10" ht="29">
      <c r="B14" s="70"/>
      <c r="C14" s="8" t="s">
        <v>492</v>
      </c>
      <c r="D14" s="8"/>
      <c r="E14" s="9" t="s">
        <v>493</v>
      </c>
      <c r="F14" s="7" t="str">
        <f>VLOOKUP($C$2,'1. Enter Class Data '!$A$5:$AK$42,MATCH(C14,'1. Enter Class Data '!$A$4:$AK$4,0),0)</f>
        <v>y</v>
      </c>
    </row>
    <row r="15" spans="2:10" ht="29">
      <c r="B15" s="70"/>
      <c r="C15" s="8" t="s">
        <v>490</v>
      </c>
      <c r="D15" s="8"/>
      <c r="E15" s="9" t="s">
        <v>491</v>
      </c>
      <c r="F15" s="7" t="str">
        <f>VLOOKUP($C$2,'1. Enter Class Data '!$A$5:$AK$42,MATCH(C15,'1. Enter Class Data '!$A$4:$AK$4,0),0)</f>
        <v>n</v>
      </c>
    </row>
    <row r="16" spans="2:10" ht="43.5">
      <c r="B16" s="70"/>
      <c r="C16" s="8" t="s">
        <v>488</v>
      </c>
      <c r="D16" s="8"/>
      <c r="E16" s="9" t="s">
        <v>489</v>
      </c>
      <c r="F16" s="7" t="str">
        <f>VLOOKUP($C$2,'1. Enter Class Data '!$A$5:$AK$42,MATCH(C16,'1. Enter Class Data '!$A$4:$AK$4,0),0)</f>
        <v>y</v>
      </c>
    </row>
    <row r="17" spans="2:6" ht="29">
      <c r="B17" s="70"/>
      <c r="C17" s="8" t="s">
        <v>486</v>
      </c>
      <c r="D17" s="8"/>
      <c r="E17" s="9" t="s">
        <v>487</v>
      </c>
      <c r="F17" s="7" t="str">
        <f>VLOOKUP($C$2,'1. Enter Class Data '!$A$5:$AK$42,MATCH(C17,'1. Enter Class Data '!$A$4:$AK$4,0),0)</f>
        <v>n</v>
      </c>
    </row>
    <row r="18" spans="2:6" ht="29">
      <c r="B18" s="71" t="s">
        <v>7</v>
      </c>
      <c r="C18" s="8" t="s">
        <v>217</v>
      </c>
      <c r="D18" s="8"/>
      <c r="E18" s="9" t="s">
        <v>527</v>
      </c>
      <c r="F18" s="7" t="str">
        <f>VLOOKUP($C$2,'1. Enter Class Data '!$A$5:$AK$42,MATCH(C18,'1. Enter Class Data '!$A$4:$AK$4,0),0)</f>
        <v>n</v>
      </c>
    </row>
    <row r="19" spans="2:6" ht="29">
      <c r="B19" s="71"/>
      <c r="C19" s="8" t="s">
        <v>525</v>
      </c>
      <c r="D19" s="8"/>
      <c r="E19" s="9" t="s">
        <v>526</v>
      </c>
      <c r="F19" s="7" t="str">
        <f>VLOOKUP($C$2,'1. Enter Class Data '!$A$5:$AK$42,MATCH(C19,'1. Enter Class Data '!$A$4:$AK$4,0),0)</f>
        <v>n</v>
      </c>
    </row>
    <row r="20" spans="2:6">
      <c r="B20" s="71"/>
      <c r="C20" s="8" t="s">
        <v>523</v>
      </c>
      <c r="D20" s="8"/>
      <c r="E20" s="9" t="s">
        <v>524</v>
      </c>
      <c r="F20" s="7" t="str">
        <f>VLOOKUP($C$2,'1. Enter Class Data '!$A$5:$AK$42,MATCH(C20,'1. Enter Class Data '!$A$4:$AK$4,0),0)</f>
        <v>y</v>
      </c>
    </row>
    <row r="21" spans="2:6">
      <c r="B21" s="71"/>
      <c r="C21" s="8" t="s">
        <v>521</v>
      </c>
      <c r="D21" s="8"/>
      <c r="E21" s="9" t="s">
        <v>522</v>
      </c>
      <c r="F21" s="7" t="str">
        <f>VLOOKUP($C$2,'1. Enter Class Data '!$A$5:$AK$42,MATCH(C21,'1. Enter Class Data '!$A$4:$AK$4,0),0)</f>
        <v>y</v>
      </c>
    </row>
    <row r="22" spans="2:6" ht="29">
      <c r="B22" s="71"/>
      <c r="C22" s="8" t="s">
        <v>519</v>
      </c>
      <c r="D22" s="8"/>
      <c r="E22" s="9" t="s">
        <v>520</v>
      </c>
      <c r="F22" s="7" t="str">
        <f>VLOOKUP($C$2,'1. Enter Class Data '!$A$5:$AK$42,MATCH(C22,'1. Enter Class Data '!$A$4:$AK$4,0),0)</f>
        <v>y</v>
      </c>
    </row>
    <row r="23" spans="2:6">
      <c r="B23" s="71"/>
      <c r="C23" s="8" t="s">
        <v>517</v>
      </c>
      <c r="D23" s="8"/>
      <c r="E23" s="9" t="s">
        <v>518</v>
      </c>
      <c r="F23" s="7" t="str">
        <f>VLOOKUP($C$2,'1. Enter Class Data '!$A$5:$AK$42,MATCH(C23,'1. Enter Class Data '!$A$4:$AK$4,0),0)</f>
        <v>y</v>
      </c>
    </row>
    <row r="24" spans="2:6" ht="16" customHeight="1">
      <c r="B24" s="71"/>
      <c r="C24" s="8" t="s">
        <v>515</v>
      </c>
      <c r="D24" s="8"/>
      <c r="E24" s="9" t="s">
        <v>516</v>
      </c>
      <c r="F24" s="7" t="str">
        <f>VLOOKUP($C$2,'1. Enter Class Data '!$A$5:$AK$42,MATCH(C24,'1. Enter Class Data '!$A$4:$AK$4,0),0)</f>
        <v>n</v>
      </c>
    </row>
    <row r="25" spans="2:6" ht="29">
      <c r="B25" s="71"/>
      <c r="C25" s="8" t="s">
        <v>513</v>
      </c>
      <c r="D25" s="8"/>
      <c r="E25" s="9" t="s">
        <v>514</v>
      </c>
      <c r="F25" s="7" t="str">
        <f>VLOOKUP($C$2,'1. Enter Class Data '!$A$5:$AK$42,MATCH(C25,'1. Enter Class Data '!$A$4:$AK$4,0),0)</f>
        <v>n</v>
      </c>
    </row>
    <row r="26" spans="2:6" ht="29">
      <c r="B26" s="71"/>
      <c r="C26" s="8" t="s">
        <v>511</v>
      </c>
      <c r="D26" s="8"/>
      <c r="E26" s="9" t="s">
        <v>512</v>
      </c>
      <c r="F26" s="7" t="str">
        <f>VLOOKUP($C$2,'1. Enter Class Data '!$A$5:$AK$42,MATCH(C26,'1. Enter Class Data '!$A$4:$AK$4,0),0)</f>
        <v>y</v>
      </c>
    </row>
    <row r="27" spans="2:6" ht="30" customHeight="1">
      <c r="B27" s="71"/>
      <c r="C27" s="8" t="s">
        <v>240</v>
      </c>
      <c r="D27" s="8"/>
      <c r="E27" s="9" t="s">
        <v>509</v>
      </c>
      <c r="F27" s="7" t="str">
        <f>VLOOKUP($C$2,'1. Enter Class Data '!$A$5:$AK$42,MATCH(C27,'1. Enter Class Data '!$A$4:$AK$4,0),0)</f>
        <v>y</v>
      </c>
    </row>
    <row r="28" spans="2:6" ht="29">
      <c r="B28" s="71"/>
      <c r="C28" s="8" t="s">
        <v>241</v>
      </c>
      <c r="D28" s="8"/>
      <c r="E28" s="9" t="s">
        <v>510</v>
      </c>
      <c r="F28" s="7" t="str">
        <f>VLOOKUP($C$2,'1. Enter Class Data '!$A$5:$AK$42,MATCH(C28,'1. Enter Class Data '!$A$4:$AK$4,0),0)</f>
        <v>n</v>
      </c>
    </row>
    <row r="29" spans="2:6" ht="16" customHeight="1">
      <c r="B29" s="71"/>
      <c r="C29" s="8" t="s">
        <v>507</v>
      </c>
      <c r="D29" s="8"/>
      <c r="E29" s="9" t="s">
        <v>508</v>
      </c>
      <c r="F29" s="7" t="str">
        <f>VLOOKUP($C$2,'1. Enter Class Data '!$A$5:$AK$42,MATCH(C29,'1. Enter Class Data '!$A$4:$AK$4,0),0)</f>
        <v>y</v>
      </c>
    </row>
    <row r="30" spans="2:6" ht="43.5">
      <c r="B30" s="71"/>
      <c r="C30" s="8" t="s">
        <v>505</v>
      </c>
      <c r="D30" s="8"/>
      <c r="E30" s="9" t="s">
        <v>506</v>
      </c>
      <c r="F30" s="7" t="str">
        <f>VLOOKUP($C$2,'1. Enter Class Data '!$A$5:$AK$42,MATCH(C30,'1. Enter Class Data '!$A$4:$AK$4,0),0)</f>
        <v>y</v>
      </c>
    </row>
    <row r="31" spans="2:6">
      <c r="B31" s="71"/>
      <c r="C31" s="8" t="s">
        <v>503</v>
      </c>
      <c r="D31" s="8"/>
      <c r="E31" s="9" t="s">
        <v>504</v>
      </c>
      <c r="F31" s="7" t="str">
        <f>VLOOKUP($C$2,'1. Enter Class Data '!$A$5:$AK$42,MATCH(C31,'1. Enter Class Data '!$A$4:$AK$4,0),0)</f>
        <v>y</v>
      </c>
    </row>
    <row r="32" spans="2:6" ht="29">
      <c r="B32" s="71"/>
      <c r="C32" s="8" t="s">
        <v>501</v>
      </c>
      <c r="D32" s="8"/>
      <c r="E32" s="9" t="s">
        <v>502</v>
      </c>
      <c r="F32" s="7" t="str">
        <f>VLOOKUP($C$2,'1. Enter Class Data '!$A$5:$AK$42,MATCH(C32,'1. Enter Class Data '!$A$4:$AK$4,0),0)</f>
        <v>y</v>
      </c>
    </row>
    <row r="33" spans="2:10" ht="29">
      <c r="B33" s="71"/>
      <c r="C33" s="8" t="s">
        <v>499</v>
      </c>
      <c r="D33" s="8"/>
      <c r="E33" s="9" t="s">
        <v>500</v>
      </c>
      <c r="F33" s="7" t="str">
        <f>VLOOKUP($C$2,'1. Enter Class Data '!$A$5:$AK$42,MATCH(C33,'1. Enter Class Data '!$A$4:$AK$4,0),0)</f>
        <v>n</v>
      </c>
    </row>
    <row r="34" spans="2:10" ht="29">
      <c r="B34" s="72" t="s">
        <v>8</v>
      </c>
      <c r="C34" s="8" t="s">
        <v>271</v>
      </c>
      <c r="D34" s="8"/>
      <c r="E34" s="9" t="s">
        <v>473</v>
      </c>
      <c r="F34" s="7" t="str">
        <f>VLOOKUP($C$2,'1. Enter Class Data '!$A$5:$AK$42,MATCH(C34,'1. Enter Class Data '!$A$4:$AK$4,0),0)</f>
        <v>y</v>
      </c>
    </row>
    <row r="35" spans="2:10" ht="29">
      <c r="B35" s="72"/>
      <c r="C35" s="8" t="s">
        <v>272</v>
      </c>
      <c r="D35" s="8"/>
      <c r="E35" s="9" t="s">
        <v>530</v>
      </c>
      <c r="F35" s="7" t="str">
        <f>VLOOKUP($C$2,'1. Enter Class Data '!$A$5:$AK$42,MATCH(C35,'1. Enter Class Data '!$A$4:$AK$4,0),0)</f>
        <v>y</v>
      </c>
    </row>
    <row r="36" spans="2:10" ht="29">
      <c r="B36" s="72"/>
      <c r="C36" s="8" t="s">
        <v>528</v>
      </c>
      <c r="D36" s="8"/>
      <c r="E36" s="9" t="s">
        <v>529</v>
      </c>
      <c r="F36" s="7" t="str">
        <f>VLOOKUP($C$2,'1. Enter Class Data '!$A$5:$AK$42,MATCH(C36,'1. Enter Class Data '!$A$4:$AK$4,0),0)</f>
        <v>y</v>
      </c>
    </row>
    <row r="37" spans="2:10" ht="45" customHeight="1">
      <c r="B37" s="73" t="s">
        <v>9</v>
      </c>
      <c r="C37" s="8" t="s">
        <v>304</v>
      </c>
      <c r="D37" s="8"/>
      <c r="E37" s="9" t="s">
        <v>534</v>
      </c>
      <c r="F37" s="7" t="str">
        <f>VLOOKUP($C$2,'1. Enter Class Data '!$A$5:$AK$42,MATCH(C37,'1. Enter Class Data '!$A$4:$AK$4,0),0)</f>
        <v>y</v>
      </c>
    </row>
    <row r="38" spans="2:10" ht="29">
      <c r="B38" s="73"/>
      <c r="C38" s="8" t="s">
        <v>531</v>
      </c>
      <c r="D38" s="8"/>
      <c r="E38" s="9" t="s">
        <v>532</v>
      </c>
      <c r="F38" s="7" t="str">
        <f>VLOOKUP($C$2,'1. Enter Class Data '!$A$5:$AK$42,MATCH(C38,'1. Enter Class Data '!$A$4:$AK$4,0),0)</f>
        <v>y</v>
      </c>
    </row>
    <row r="39" spans="2:10"/>
    <row r="40" spans="2:10" ht="75" customHeight="1">
      <c r="B40" s="44" t="s">
        <v>42</v>
      </c>
      <c r="C40" s="76" t="str">
        <f>F40</f>
        <v>Enter strength summary  or additional notes here</v>
      </c>
      <c r="D40" s="76"/>
      <c r="E40" s="76"/>
      <c r="F40" s="7" t="str">
        <f>VLOOKUP($C$2,'1. Enter Class Data '!$A$5:$AK$42,MATCH(B40,'1. Enter Class Data '!$A$4:$AK$4,0),0)</f>
        <v>Enter strength summary  or additional notes here</v>
      </c>
    </row>
    <row r="41" spans="2:10"/>
    <row r="42" spans="2:10" ht="15" thickBot="1"/>
    <row r="43" spans="2:10" ht="44.15" customHeight="1">
      <c r="B43" s="75" t="s">
        <v>1184</v>
      </c>
      <c r="C43" s="75"/>
      <c r="D43" s="75"/>
      <c r="E43" s="75"/>
      <c r="I43" s="67" t="s">
        <v>1189</v>
      </c>
      <c r="J43" s="68"/>
    </row>
    <row r="44" spans="2:10" ht="32.15" customHeight="1">
      <c r="B44" s="69" t="s">
        <v>5</v>
      </c>
      <c r="C44" s="8" t="s">
        <v>119</v>
      </c>
      <c r="D44" s="8"/>
      <c r="E44" s="9" t="s">
        <v>485</v>
      </c>
      <c r="F44" s="7">
        <f>VLOOKUP($C$2,'1. Enter Class Data '!$A$5:$AK$42,MATCH(C44,'1. Enter Class Data '!$A$4:$AK$4,0),0)</f>
        <v>0</v>
      </c>
      <c r="I44" s="65" t="s">
        <v>326</v>
      </c>
      <c r="J44" s="66"/>
    </row>
    <row r="45" spans="2:10" ht="29">
      <c r="B45" s="69"/>
      <c r="C45" s="8" t="s">
        <v>149</v>
      </c>
      <c r="D45" s="8"/>
      <c r="E45" s="9" t="s">
        <v>484</v>
      </c>
      <c r="F45" s="7" t="str">
        <f>VLOOKUP($C$2,'1. Enter Class Data '!$A$5:$AK$42,MATCH(C45,'1. Enter Class Data '!$A$4:$AK$4,0),0)</f>
        <v>y</v>
      </c>
      <c r="I45" s="63" t="s">
        <v>325</v>
      </c>
      <c r="J45" s="64"/>
    </row>
    <row r="46" spans="2:10" ht="35.15" customHeight="1" thickBot="1">
      <c r="B46" s="69"/>
      <c r="C46" s="8" t="s">
        <v>150</v>
      </c>
      <c r="D46" s="8"/>
      <c r="E46" s="9" t="s">
        <v>483</v>
      </c>
      <c r="F46" s="7" t="str">
        <f>VLOOKUP($C$2,'1. Enter Class Data '!$A$5:$AK$42,MATCH(C46,'1. Enter Class Data '!$A$4:$AK$4,0),0)</f>
        <v>y</v>
      </c>
      <c r="I46" s="84" t="s">
        <v>1183</v>
      </c>
      <c r="J46" s="85"/>
    </row>
    <row r="47" spans="2:10">
      <c r="B47" s="69"/>
      <c r="C47" s="8" t="s">
        <v>120</v>
      </c>
      <c r="D47" s="8"/>
      <c r="E47" s="9" t="s">
        <v>482</v>
      </c>
      <c r="F47" s="7" t="str">
        <f>VLOOKUP($C$2,'1. Enter Class Data '!$A$5:$AK$42,MATCH(C47,'1. Enter Class Data '!$A$4:$AK$4,0),0)</f>
        <v>y</v>
      </c>
    </row>
    <row r="48" spans="2:10" ht="29">
      <c r="B48" s="69"/>
      <c r="C48" s="8" t="s">
        <v>480</v>
      </c>
      <c r="D48" s="8"/>
      <c r="E48" s="9" t="s">
        <v>481</v>
      </c>
      <c r="F48" s="7" t="str">
        <f>VLOOKUP($C$2,'1. Enter Class Data '!$A$5:$AK$42,MATCH(C48,'1. Enter Class Data '!$A$4:$AK$4,0),0)</f>
        <v>y</v>
      </c>
    </row>
    <row r="49" spans="2:6" ht="29">
      <c r="B49" s="69"/>
      <c r="C49" s="8" t="s">
        <v>478</v>
      </c>
      <c r="D49" s="8"/>
      <c r="E49" s="9" t="s">
        <v>479</v>
      </c>
      <c r="F49" s="7" t="str">
        <f>VLOOKUP($C$2,'1. Enter Class Data '!$A$5:$AK$42,MATCH(C49,'1. Enter Class Data '!$A$4:$AK$4,0),0)</f>
        <v>y</v>
      </c>
    </row>
    <row r="50" spans="2:6" ht="29">
      <c r="B50" s="70" t="s">
        <v>6</v>
      </c>
      <c r="C50" s="8" t="s">
        <v>205</v>
      </c>
      <c r="D50" s="8"/>
      <c r="E50" s="9" t="s">
        <v>498</v>
      </c>
      <c r="F50" s="7" t="str">
        <f>VLOOKUP($C$2,'1. Enter Class Data '!$A$5:$AK$42,MATCH(C50,'1. Enter Class Data '!$A$4:$AK$4,0),0)</f>
        <v>n</v>
      </c>
    </row>
    <row r="51" spans="2:6" ht="43.5">
      <c r="B51" s="70"/>
      <c r="C51" s="8" t="s">
        <v>496</v>
      </c>
      <c r="D51" s="8"/>
      <c r="E51" s="9" t="s">
        <v>497</v>
      </c>
      <c r="F51" s="7" t="str">
        <f>VLOOKUP($C$2,'1. Enter Class Data '!$A$5:$AK$42,MATCH(C51,'1. Enter Class Data '!$A$4:$AK$4,0),0)</f>
        <v>y</v>
      </c>
    </row>
    <row r="52" spans="2:6" ht="29">
      <c r="B52" s="70"/>
      <c r="C52" s="8" t="s">
        <v>494</v>
      </c>
      <c r="D52" s="8"/>
      <c r="E52" s="9" t="s">
        <v>495</v>
      </c>
      <c r="F52" s="7" t="str">
        <f>VLOOKUP($C$2,'1. Enter Class Data '!$A$5:$AK$42,MATCH(C52,'1. Enter Class Data '!$A$4:$AK$4,0),0)</f>
        <v>n</v>
      </c>
    </row>
    <row r="53" spans="2:6" ht="29">
      <c r="B53" s="70"/>
      <c r="C53" s="8" t="s">
        <v>492</v>
      </c>
      <c r="D53" s="8"/>
      <c r="E53" s="9" t="s">
        <v>493</v>
      </c>
      <c r="F53" s="7" t="str">
        <f>VLOOKUP($C$2,'1. Enter Class Data '!$A$5:$AK$42,MATCH(C53,'1. Enter Class Data '!$A$4:$AK$4,0),0)</f>
        <v>y</v>
      </c>
    </row>
    <row r="54" spans="2:6" ht="29">
      <c r="B54" s="70"/>
      <c r="C54" s="8" t="s">
        <v>490</v>
      </c>
      <c r="D54" s="8"/>
      <c r="E54" s="9" t="s">
        <v>491</v>
      </c>
      <c r="F54" s="7" t="str">
        <f>VLOOKUP($C$2,'1. Enter Class Data '!$A$5:$AK$42,MATCH(C54,'1. Enter Class Data '!$A$4:$AK$4,0),0)</f>
        <v>n</v>
      </c>
    </row>
    <row r="55" spans="2:6" ht="43.5">
      <c r="B55" s="70"/>
      <c r="C55" s="8" t="s">
        <v>488</v>
      </c>
      <c r="D55" s="8"/>
      <c r="E55" s="9" t="s">
        <v>489</v>
      </c>
      <c r="F55" s="7" t="str">
        <f>VLOOKUP($C$2,'1. Enter Class Data '!$A$5:$AK$42,MATCH(C55,'1. Enter Class Data '!$A$4:$AK$4,0),0)</f>
        <v>y</v>
      </c>
    </row>
    <row r="56" spans="2:6" ht="29">
      <c r="B56" s="70"/>
      <c r="C56" s="8" t="s">
        <v>486</v>
      </c>
      <c r="D56" s="8"/>
      <c r="E56" s="9" t="s">
        <v>487</v>
      </c>
      <c r="F56" s="7" t="str">
        <f>VLOOKUP($C$2,'1. Enter Class Data '!$A$5:$AK$42,MATCH(C56,'1. Enter Class Data '!$A$4:$AK$4,0),0)</f>
        <v>n</v>
      </c>
    </row>
    <row r="57" spans="2:6" ht="16" customHeight="1">
      <c r="B57" s="86" t="s">
        <v>7</v>
      </c>
      <c r="C57" s="8" t="s">
        <v>217</v>
      </c>
      <c r="D57" s="8"/>
      <c r="E57" s="9" t="s">
        <v>527</v>
      </c>
      <c r="F57" s="7" t="str">
        <f>VLOOKUP($C$2,'1. Enter Class Data '!$A$5:$AK$42,MATCH(C57,'1. Enter Class Data '!$A$4:$AK$4,0),0)</f>
        <v>n</v>
      </c>
    </row>
    <row r="58" spans="2:6" ht="29">
      <c r="B58" s="86"/>
      <c r="C58" s="8" t="s">
        <v>525</v>
      </c>
      <c r="D58" s="8"/>
      <c r="E58" s="9" t="s">
        <v>526</v>
      </c>
      <c r="F58" s="7" t="str">
        <f>VLOOKUP($C$2,'1. Enter Class Data '!$A$5:$AK$42,MATCH(C58,'1. Enter Class Data '!$A$4:$AK$4,0),0)</f>
        <v>n</v>
      </c>
    </row>
    <row r="59" spans="2:6">
      <c r="B59" s="86"/>
      <c r="C59" s="8" t="s">
        <v>523</v>
      </c>
      <c r="D59" s="8"/>
      <c r="E59" s="9" t="s">
        <v>524</v>
      </c>
      <c r="F59" s="7" t="str">
        <f>VLOOKUP($C$2,'1. Enter Class Data '!$A$5:$AK$42,MATCH(C59,'1. Enter Class Data '!$A$4:$AK$4,0),0)</f>
        <v>y</v>
      </c>
    </row>
    <row r="60" spans="2:6">
      <c r="B60" s="86"/>
      <c r="C60" s="8" t="s">
        <v>521</v>
      </c>
      <c r="D60" s="8"/>
      <c r="E60" s="9" t="s">
        <v>522</v>
      </c>
      <c r="F60" s="7" t="str">
        <f>VLOOKUP($C$2,'1. Enter Class Data '!$A$5:$AK$42,MATCH(C60,'1. Enter Class Data '!$A$4:$AK$4,0),0)</f>
        <v>y</v>
      </c>
    </row>
    <row r="61" spans="2:6" ht="29">
      <c r="B61" s="86"/>
      <c r="C61" s="8" t="s">
        <v>519</v>
      </c>
      <c r="D61" s="8"/>
      <c r="E61" s="9" t="s">
        <v>520</v>
      </c>
      <c r="F61" s="7" t="str">
        <f>VLOOKUP($C$2,'1. Enter Class Data '!$A$5:$AK$42,MATCH(C61,'1. Enter Class Data '!$A$4:$AK$4,0),0)</f>
        <v>y</v>
      </c>
    </row>
    <row r="62" spans="2:6" ht="32.15" customHeight="1">
      <c r="B62" s="86"/>
      <c r="C62" s="8" t="s">
        <v>517</v>
      </c>
      <c r="D62" s="8"/>
      <c r="E62" s="9" t="s">
        <v>518</v>
      </c>
      <c r="F62" s="7" t="str">
        <f>VLOOKUP($C$2,'1. Enter Class Data '!$A$5:$AK$42,MATCH(C62,'1. Enter Class Data '!$A$4:$AK$4,0),0)</f>
        <v>y</v>
      </c>
    </row>
    <row r="63" spans="2:6" ht="16" customHeight="1">
      <c r="B63" s="86"/>
      <c r="C63" s="8" t="s">
        <v>515</v>
      </c>
      <c r="D63" s="8"/>
      <c r="E63" s="9" t="s">
        <v>516</v>
      </c>
      <c r="F63" s="7" t="str">
        <f>VLOOKUP($C$2,'1. Enter Class Data '!$A$5:$AK$42,MATCH(C63,'1. Enter Class Data '!$A$4:$AK$4,0),0)</f>
        <v>n</v>
      </c>
    </row>
    <row r="64" spans="2:6" ht="29">
      <c r="B64" s="86"/>
      <c r="C64" s="8" t="s">
        <v>513</v>
      </c>
      <c r="D64" s="8"/>
      <c r="E64" s="9" t="s">
        <v>514</v>
      </c>
      <c r="F64" s="7" t="str">
        <f>VLOOKUP($C$2,'1. Enter Class Data '!$A$5:$AK$42,MATCH(C64,'1. Enter Class Data '!$A$4:$AK$4,0),0)</f>
        <v>n</v>
      </c>
    </row>
    <row r="65" spans="2:6" ht="29">
      <c r="B65" s="86"/>
      <c r="C65" s="8" t="s">
        <v>511</v>
      </c>
      <c r="D65" s="8"/>
      <c r="E65" s="9" t="s">
        <v>512</v>
      </c>
      <c r="F65" s="7" t="str">
        <f>VLOOKUP($C$2,'1. Enter Class Data '!$A$5:$AK$42,MATCH(C65,'1. Enter Class Data '!$A$4:$AK$4,0),0)</f>
        <v>y</v>
      </c>
    </row>
    <row r="66" spans="2:6" ht="30" customHeight="1">
      <c r="B66" s="86"/>
      <c r="C66" s="8" t="s">
        <v>240</v>
      </c>
      <c r="D66" s="8"/>
      <c r="E66" s="9" t="s">
        <v>509</v>
      </c>
      <c r="F66" s="7" t="str">
        <f>VLOOKUP($C$2,'1. Enter Class Data '!$A$5:$AK$42,MATCH(C66,'1. Enter Class Data '!$A$4:$AK$4,0),0)</f>
        <v>y</v>
      </c>
    </row>
    <row r="67" spans="2:6" ht="29">
      <c r="B67" s="86"/>
      <c r="C67" s="8" t="s">
        <v>241</v>
      </c>
      <c r="D67" s="8"/>
      <c r="E67" s="9" t="s">
        <v>510</v>
      </c>
      <c r="F67" s="7" t="str">
        <f>VLOOKUP($C$2,'1. Enter Class Data '!$A$5:$AK$42,MATCH(C67,'1. Enter Class Data '!$A$4:$AK$4,0),0)</f>
        <v>n</v>
      </c>
    </row>
    <row r="68" spans="2:6" ht="29">
      <c r="B68" s="86"/>
      <c r="C68" s="8" t="s">
        <v>507</v>
      </c>
      <c r="D68" s="8"/>
      <c r="E68" s="9" t="s">
        <v>508</v>
      </c>
      <c r="F68" s="7" t="str">
        <f>VLOOKUP($C$2,'1. Enter Class Data '!$A$5:$AK$42,MATCH(C68,'1. Enter Class Data '!$A$4:$AK$4,0),0)</f>
        <v>y</v>
      </c>
    </row>
    <row r="69" spans="2:6" ht="43.5">
      <c r="B69" s="86"/>
      <c r="C69" s="8" t="s">
        <v>505</v>
      </c>
      <c r="D69" s="8"/>
      <c r="E69" s="9" t="s">
        <v>506</v>
      </c>
      <c r="F69" s="7" t="str">
        <f>VLOOKUP($C$2,'1. Enter Class Data '!$A$5:$AK$42,MATCH(C69,'1. Enter Class Data '!$A$4:$AK$4,0),0)</f>
        <v>y</v>
      </c>
    </row>
    <row r="70" spans="2:6">
      <c r="B70" s="86"/>
      <c r="C70" s="8" t="s">
        <v>503</v>
      </c>
      <c r="D70" s="8"/>
      <c r="E70" s="9" t="s">
        <v>504</v>
      </c>
      <c r="F70" s="7" t="str">
        <f>VLOOKUP($C$2,'1. Enter Class Data '!$A$5:$AK$42,MATCH(C70,'1. Enter Class Data '!$A$4:$AK$4,0),0)</f>
        <v>y</v>
      </c>
    </row>
    <row r="71" spans="2:6" ht="29">
      <c r="B71" s="86"/>
      <c r="C71" s="8" t="s">
        <v>501</v>
      </c>
      <c r="D71" s="8"/>
      <c r="E71" s="9" t="s">
        <v>502</v>
      </c>
      <c r="F71" s="7" t="str">
        <f>VLOOKUP($C$2,'1. Enter Class Data '!$A$5:$AK$42,MATCH(C71,'1. Enter Class Data '!$A$4:$AK$4,0),0)</f>
        <v>y</v>
      </c>
    </row>
    <row r="72" spans="2:6" ht="29">
      <c r="B72" s="86"/>
      <c r="C72" s="8" t="s">
        <v>499</v>
      </c>
      <c r="D72" s="8"/>
      <c r="E72" s="9" t="s">
        <v>500</v>
      </c>
      <c r="F72" s="7" t="str">
        <f>VLOOKUP($C$2,'1. Enter Class Data '!$A$5:$AK$42,MATCH(C72,'1. Enter Class Data '!$A$4:$AK$4,0),0)</f>
        <v>n</v>
      </c>
    </row>
    <row r="73" spans="2:6" ht="29">
      <c r="B73" s="72" t="s">
        <v>8</v>
      </c>
      <c r="C73" s="8" t="s">
        <v>271</v>
      </c>
      <c r="D73" s="8"/>
      <c r="E73" s="9" t="s">
        <v>473</v>
      </c>
      <c r="F73" s="7" t="str">
        <f>VLOOKUP($C$2,'1. Enter Class Data '!$A$5:$AK$42,MATCH(C73,'1. Enter Class Data '!$A$4:$AK$4,0),0)</f>
        <v>y</v>
      </c>
    </row>
    <row r="74" spans="2:6" ht="29">
      <c r="B74" s="72"/>
      <c r="C74" s="8" t="s">
        <v>272</v>
      </c>
      <c r="D74" s="8"/>
      <c r="E74" s="9" t="s">
        <v>530</v>
      </c>
      <c r="F74" s="7" t="str">
        <f>VLOOKUP($C$2,'1. Enter Class Data '!$A$5:$AK$42,MATCH(C74,'1. Enter Class Data '!$A$4:$AK$4,0),0)</f>
        <v>y</v>
      </c>
    </row>
    <row r="75" spans="2:6" ht="29">
      <c r="B75" s="72"/>
      <c r="C75" s="8" t="s">
        <v>528</v>
      </c>
      <c r="D75" s="8"/>
      <c r="E75" s="9" t="s">
        <v>529</v>
      </c>
      <c r="F75" s="7" t="str">
        <f>VLOOKUP($C$2,'1. Enter Class Data '!$A$5:$AK$42,MATCH(C75,'1. Enter Class Data '!$A$4:$AK$4,0),0)</f>
        <v>y</v>
      </c>
    </row>
    <row r="76" spans="2:6" ht="30" customHeight="1">
      <c r="B76" s="73" t="s">
        <v>9</v>
      </c>
      <c r="C76" s="41" t="s">
        <v>304</v>
      </c>
      <c r="D76" s="41"/>
      <c r="E76" s="42" t="s">
        <v>534</v>
      </c>
      <c r="F76" s="7" t="str">
        <f>VLOOKUP($C$2,'1. Enter Class Data '!$A$5:$AK$42,MATCH(C76,'1. Enter Class Data '!$A$4:$AK$4,0),0)</f>
        <v>y</v>
      </c>
    </row>
    <row r="77" spans="2:6" ht="29">
      <c r="B77" s="73"/>
      <c r="C77" s="8" t="s">
        <v>531</v>
      </c>
      <c r="D77" s="8"/>
      <c r="E77" s="9" t="s">
        <v>532</v>
      </c>
      <c r="F77" s="7" t="str">
        <f>VLOOKUP($C$2,'1. Enter Class Data '!$A$5:$AK$42,MATCH(C77,'1. Enter Class Data '!$A$4:$AK$4,0),0)</f>
        <v>y</v>
      </c>
    </row>
    <row r="78" spans="2:6"/>
    <row r="79" spans="2:6" ht="92.15" customHeight="1">
      <c r="B79" s="45" t="s">
        <v>43</v>
      </c>
      <c r="C79" s="76" t="str">
        <f>F79</f>
        <v xml:space="preserve">et vthwh egwrth wg </v>
      </c>
      <c r="D79" s="76"/>
      <c r="E79" s="76"/>
      <c r="F79" s="7" t="str">
        <f>VLOOKUP($C$2,'1. Enter Class Data '!$A$5:$AK$42,MATCH(B79,'1. Enter Class Data '!$A$4:$AK$4,0),0)</f>
        <v xml:space="preserve">et vthwh egwrth wg </v>
      </c>
    </row>
    <row r="80" spans="2:6"/>
    <row r="81" spans="2:12" ht="41.15" customHeight="1">
      <c r="B81" s="75" t="s">
        <v>79</v>
      </c>
      <c r="C81" s="75"/>
      <c r="D81" s="75"/>
      <c r="E81" s="75"/>
      <c r="F81" s="75"/>
      <c r="G81" s="75"/>
      <c r="H81" s="75"/>
      <c r="I81" s="75"/>
      <c r="J81" s="75"/>
      <c r="K81" s="75"/>
      <c r="L81" s="75"/>
    </row>
    <row r="82" spans="2:12" s="37" customFormat="1" ht="31">
      <c r="B82" s="35" t="s">
        <v>80</v>
      </c>
      <c r="C82" s="35" t="s">
        <v>81</v>
      </c>
      <c r="D82" s="35"/>
      <c r="E82" s="35" t="s">
        <v>82</v>
      </c>
      <c r="F82" s="35"/>
      <c r="G82" s="35" t="s">
        <v>84</v>
      </c>
      <c r="H82" s="36" t="s">
        <v>83</v>
      </c>
      <c r="I82" s="36" t="s">
        <v>85</v>
      </c>
      <c r="J82" s="36" t="s">
        <v>86</v>
      </c>
      <c r="K82" s="36" t="s">
        <v>87</v>
      </c>
      <c r="L82" s="36" t="s">
        <v>324</v>
      </c>
    </row>
    <row r="83" spans="2:12" ht="30" customHeight="1">
      <c r="B83" s="62" t="s">
        <v>1187</v>
      </c>
      <c r="C83" t="s">
        <v>478</v>
      </c>
      <c r="D83" s="7" t="str">
        <f>VLOOKUP($C$2,'1. Enter Class Data '!$A$5:$AK$42,MATCH(C83,'1. Enter Class Data '!$A$4:$AK$4,0),0)</f>
        <v>y</v>
      </c>
      <c r="E83" s="4" t="s">
        <v>479</v>
      </c>
      <c r="F83"/>
      <c r="G83"/>
      <c r="H83" s="13" t="str">
        <f>HYPERLINK(G83)</f>
        <v/>
      </c>
      <c r="I83" t="s">
        <v>373</v>
      </c>
      <c r="J83"/>
      <c r="K83"/>
      <c r="L83" s="12"/>
    </row>
    <row r="84" spans="2:12" ht="61.5" customHeight="1">
      <c r="B84" s="62"/>
      <c r="C84" t="s">
        <v>478</v>
      </c>
      <c r="D84" s="7" t="str">
        <f>VLOOKUP($C$2,'1. Enter Class Data '!$A$5:$AK$42,MATCH(C84,'1. Enter Class Data '!$A$4:$AK$4,0),0)</f>
        <v>y</v>
      </c>
      <c r="E84" s="4"/>
      <c r="F84"/>
      <c r="G84"/>
      <c r="H84" s="13" t="str">
        <f t="shared" ref="H84:H147" si="0">HYPERLINK(G84)</f>
        <v/>
      </c>
      <c r="I84" t="s">
        <v>375</v>
      </c>
      <c r="J84"/>
      <c r="K84"/>
      <c r="L84" s="12"/>
    </row>
    <row r="85" spans="2:12" ht="61.5" customHeight="1">
      <c r="B85" s="62"/>
      <c r="C85" t="s">
        <v>478</v>
      </c>
      <c r="D85" s="7" t="str">
        <f>VLOOKUP($C$2,'1. Enter Class Data '!$A$5:$AK$42,MATCH(C85,'1. Enter Class Data '!$A$4:$AK$4,0),0)</f>
        <v>y</v>
      </c>
      <c r="E85" s="4"/>
      <c r="F85"/>
      <c r="G85"/>
      <c r="H85" s="13" t="str">
        <f t="shared" si="0"/>
        <v/>
      </c>
      <c r="I85" t="s">
        <v>377</v>
      </c>
      <c r="J85"/>
      <c r="K85"/>
      <c r="L85" s="12"/>
    </row>
    <row r="86" spans="2:12" ht="61.5" customHeight="1">
      <c r="B86" s="62"/>
      <c r="C86" t="s">
        <v>478</v>
      </c>
      <c r="D86" s="7" t="str">
        <f>VLOOKUP($C$2,'1. Enter Class Data '!$A$5:$AK$42,MATCH(C86,'1. Enter Class Data '!$A$4:$AK$4,0),0)</f>
        <v>y</v>
      </c>
      <c r="E86" s="4"/>
      <c r="F86"/>
      <c r="G86"/>
      <c r="H86" s="13" t="str">
        <f t="shared" si="0"/>
        <v/>
      </c>
      <c r="I86" t="s">
        <v>379</v>
      </c>
      <c r="J86"/>
      <c r="K86"/>
      <c r="L86" s="12"/>
    </row>
    <row r="87" spans="2:12" ht="61.5" customHeight="1">
      <c r="B87" s="62"/>
      <c r="C87" t="s">
        <v>478</v>
      </c>
      <c r="D87" s="7" t="str">
        <f>VLOOKUP($C$2,'1. Enter Class Data '!$A$5:$AK$42,MATCH(C87,'1. Enter Class Data '!$A$4:$AK$4,0),0)</f>
        <v>y</v>
      </c>
      <c r="E87" s="4"/>
      <c r="F87"/>
      <c r="G87"/>
      <c r="H87" s="13" t="str">
        <f t="shared" si="0"/>
        <v/>
      </c>
      <c r="I87" t="s">
        <v>381</v>
      </c>
      <c r="J87"/>
      <c r="K87"/>
      <c r="L87" s="12"/>
    </row>
    <row r="88" spans="2:12" ht="61.5" customHeight="1">
      <c r="B88" s="62"/>
      <c r="C88" t="s">
        <v>478</v>
      </c>
      <c r="D88" s="7" t="str">
        <f>VLOOKUP($C$2,'1. Enter Class Data '!$A$5:$AK$42,MATCH(C88,'1. Enter Class Data '!$A$4:$AK$4,0),0)</f>
        <v>y</v>
      </c>
      <c r="E88" s="4"/>
      <c r="F88"/>
      <c r="G88"/>
      <c r="H88" s="13" t="str">
        <f t="shared" si="0"/>
        <v/>
      </c>
      <c r="I88" t="s">
        <v>385</v>
      </c>
      <c r="J88"/>
      <c r="K88"/>
      <c r="L88" s="12"/>
    </row>
    <row r="89" spans="2:12" ht="61.5" customHeight="1">
      <c r="B89" s="62"/>
      <c r="C89" t="s">
        <v>478</v>
      </c>
      <c r="D89" s="7" t="str">
        <f>VLOOKUP($C$2,'1. Enter Class Data '!$A$5:$AK$42,MATCH(C89,'1. Enter Class Data '!$A$4:$AK$4,0),0)</f>
        <v>y</v>
      </c>
      <c r="E89" s="4"/>
      <c r="F89"/>
      <c r="G89"/>
      <c r="H89" s="13" t="str">
        <f t="shared" si="0"/>
        <v/>
      </c>
      <c r="I89" t="s">
        <v>389</v>
      </c>
      <c r="J89"/>
      <c r="K89"/>
      <c r="L89" s="12"/>
    </row>
    <row r="90" spans="2:12" ht="61.5" customHeight="1">
      <c r="B90" s="62"/>
      <c r="C90" t="s">
        <v>478</v>
      </c>
      <c r="D90" s="7" t="str">
        <f>VLOOKUP($C$2,'1. Enter Class Data '!$A$5:$AK$42,MATCH(C90,'1. Enter Class Data '!$A$4:$AK$4,0),0)</f>
        <v>y</v>
      </c>
      <c r="E90" s="4"/>
      <c r="F90"/>
      <c r="G90"/>
      <c r="H90" s="13" t="str">
        <f t="shared" si="0"/>
        <v/>
      </c>
      <c r="I90" t="s">
        <v>391</v>
      </c>
      <c r="J90"/>
      <c r="K90"/>
      <c r="L90" s="12"/>
    </row>
    <row r="91" spans="2:12" ht="61.5" customHeight="1">
      <c r="B91" s="62"/>
      <c r="C91" t="s">
        <v>478</v>
      </c>
      <c r="D91" s="7" t="str">
        <f>VLOOKUP($C$2,'1. Enter Class Data '!$A$5:$AK$42,MATCH(C91,'1. Enter Class Data '!$A$4:$AK$4,0),0)</f>
        <v>y</v>
      </c>
      <c r="E91" s="4"/>
      <c r="F91"/>
      <c r="G91"/>
      <c r="H91" s="13" t="str">
        <f t="shared" si="0"/>
        <v/>
      </c>
      <c r="I91" t="s">
        <v>419</v>
      </c>
      <c r="J91"/>
      <c r="K91"/>
      <c r="L91" s="12"/>
    </row>
    <row r="92" spans="2:12" ht="61.5" customHeight="1">
      <c r="B92" s="62"/>
      <c r="C92" t="s">
        <v>478</v>
      </c>
      <c r="D92" s="7" t="str">
        <f>VLOOKUP($C$2,'1. Enter Class Data '!$A$5:$AK$42,MATCH(C92,'1. Enter Class Data '!$A$4:$AK$4,0),0)</f>
        <v>y</v>
      </c>
      <c r="E92" s="4"/>
      <c r="F92"/>
      <c r="G92"/>
      <c r="H92" s="13" t="str">
        <f t="shared" si="0"/>
        <v/>
      </c>
      <c r="I92" t="s">
        <v>421</v>
      </c>
      <c r="J92"/>
      <c r="K92"/>
      <c r="L92" s="12"/>
    </row>
    <row r="93" spans="2:12" ht="61.5" customHeight="1">
      <c r="B93" s="62"/>
      <c r="C93" t="s">
        <v>478</v>
      </c>
      <c r="D93" s="7" t="str">
        <f>VLOOKUP($C$2,'1. Enter Class Data '!$A$5:$AK$42,MATCH(C93,'1. Enter Class Data '!$A$4:$AK$4,0),0)</f>
        <v>y</v>
      </c>
      <c r="E93" s="4"/>
      <c r="F93"/>
      <c r="G93"/>
      <c r="H93" s="13" t="str">
        <f t="shared" si="0"/>
        <v/>
      </c>
      <c r="I93" t="s">
        <v>426</v>
      </c>
      <c r="J93"/>
      <c r="K93"/>
      <c r="L93" s="12"/>
    </row>
    <row r="94" spans="2:12" ht="61.5" customHeight="1">
      <c r="B94" s="62"/>
      <c r="C94" t="s">
        <v>478</v>
      </c>
      <c r="D94" s="7" t="str">
        <f>VLOOKUP($C$2,'1. Enter Class Data '!$A$5:$AK$42,MATCH(C94,'1. Enter Class Data '!$A$4:$AK$4,0),0)</f>
        <v>y</v>
      </c>
      <c r="E94" s="4"/>
      <c r="F94"/>
      <c r="G94"/>
      <c r="H94" s="13" t="str">
        <f t="shared" si="0"/>
        <v/>
      </c>
      <c r="I94" t="s">
        <v>428</v>
      </c>
      <c r="J94"/>
      <c r="K94"/>
      <c r="L94" s="12"/>
    </row>
    <row r="95" spans="2:12" ht="61.5" customHeight="1">
      <c r="B95" s="62"/>
      <c r="C95" t="s">
        <v>478</v>
      </c>
      <c r="D95" s="7" t="str">
        <f>VLOOKUP($C$2,'1. Enter Class Data '!$A$5:$AK$42,MATCH(C95,'1. Enter Class Data '!$A$4:$AK$4,0),0)</f>
        <v>y</v>
      </c>
      <c r="E95" s="4"/>
      <c r="F95"/>
      <c r="G95"/>
      <c r="H95" s="13" t="str">
        <f t="shared" si="0"/>
        <v/>
      </c>
      <c r="I95" t="s">
        <v>431</v>
      </c>
      <c r="J95"/>
      <c r="K95"/>
      <c r="L95" s="12"/>
    </row>
    <row r="96" spans="2:12" ht="61.5" customHeight="1">
      <c r="B96" s="62"/>
      <c r="C96" t="s">
        <v>478</v>
      </c>
      <c r="D96" s="7" t="str">
        <f>VLOOKUP($C$2,'1. Enter Class Data '!$A$5:$AK$42,MATCH(C96,'1. Enter Class Data '!$A$4:$AK$4,0),0)</f>
        <v>y</v>
      </c>
      <c r="E96" s="4"/>
      <c r="F96"/>
      <c r="G96"/>
      <c r="H96" s="13" t="str">
        <f t="shared" si="0"/>
        <v/>
      </c>
      <c r="I96" t="s">
        <v>433</v>
      </c>
      <c r="J96"/>
      <c r="K96"/>
      <c r="L96" s="12"/>
    </row>
    <row r="97" spans="2:12" ht="61.5" customHeight="1">
      <c r="B97" s="62"/>
      <c r="C97" t="s">
        <v>478</v>
      </c>
      <c r="D97" s="7" t="str">
        <f>VLOOKUP($C$2,'1. Enter Class Data '!$A$5:$AK$42,MATCH(C97,'1. Enter Class Data '!$A$4:$AK$4,0),0)</f>
        <v>y</v>
      </c>
      <c r="E97" s="4"/>
      <c r="F97"/>
      <c r="G97"/>
      <c r="H97" s="13" t="str">
        <f t="shared" si="0"/>
        <v/>
      </c>
      <c r="I97" t="s">
        <v>478</v>
      </c>
      <c r="J97"/>
      <c r="K97"/>
      <c r="L97" s="12"/>
    </row>
    <row r="98" spans="2:12" ht="61.5" customHeight="1">
      <c r="B98" s="62"/>
      <c r="C98" t="s">
        <v>478</v>
      </c>
      <c r="D98" s="7" t="str">
        <f>VLOOKUP($C$2,'1. Enter Class Data '!$A$5:$AK$42,MATCH(C98,'1. Enter Class Data '!$A$4:$AK$4,0),0)</f>
        <v>y</v>
      </c>
      <c r="E98" s="4"/>
      <c r="F98"/>
      <c r="G98"/>
      <c r="H98" s="13" t="str">
        <f t="shared" si="0"/>
        <v/>
      </c>
      <c r="I98" t="s">
        <v>333</v>
      </c>
      <c r="J98"/>
      <c r="K98"/>
      <c r="L98" s="12"/>
    </row>
    <row r="99" spans="2:12" ht="61.5" customHeight="1">
      <c r="B99" s="62"/>
      <c r="C99" t="s">
        <v>478</v>
      </c>
      <c r="D99" s="7" t="str">
        <f>VLOOKUP($C$2,'1. Enter Class Data '!$A$5:$AK$42,MATCH(C99,'1. Enter Class Data '!$A$4:$AK$4,0),0)</f>
        <v>y</v>
      </c>
      <c r="E99" s="4"/>
      <c r="F99"/>
      <c r="G99"/>
      <c r="H99" s="13" t="str">
        <f t="shared" si="0"/>
        <v/>
      </c>
      <c r="I99" t="s">
        <v>335</v>
      </c>
      <c r="J99"/>
      <c r="K99"/>
      <c r="L99" s="12"/>
    </row>
    <row r="100" spans="2:12" ht="61.5" customHeight="1">
      <c r="B100" s="62"/>
      <c r="C100" t="s">
        <v>478</v>
      </c>
      <c r="D100" s="7" t="str">
        <f>VLOOKUP($C$2,'1. Enter Class Data '!$A$5:$AK$42,MATCH(C100,'1. Enter Class Data '!$A$4:$AK$4,0),0)</f>
        <v>y</v>
      </c>
      <c r="E100" s="4"/>
      <c r="F100"/>
      <c r="G100"/>
      <c r="H100" s="13" t="str">
        <f t="shared" si="0"/>
        <v/>
      </c>
      <c r="I100" t="s">
        <v>339</v>
      </c>
      <c r="J100"/>
      <c r="K100"/>
      <c r="L100" s="12"/>
    </row>
    <row r="101" spans="2:12" ht="61.5" customHeight="1">
      <c r="B101" s="62"/>
      <c r="C101" t="s">
        <v>478</v>
      </c>
      <c r="D101" s="7" t="str">
        <f>VLOOKUP($C$2,'1. Enter Class Data '!$A$5:$AK$42,MATCH(C101,'1. Enter Class Data '!$A$4:$AK$4,0),0)</f>
        <v>y</v>
      </c>
      <c r="E101" s="4"/>
      <c r="F101"/>
      <c r="G101"/>
      <c r="H101" s="13" t="str">
        <f t="shared" si="0"/>
        <v/>
      </c>
      <c r="I101" t="s">
        <v>341</v>
      </c>
      <c r="J101"/>
      <c r="K101"/>
      <c r="L101" s="12"/>
    </row>
    <row r="102" spans="2:12" ht="61.5" customHeight="1">
      <c r="B102" s="62"/>
      <c r="C102" t="s">
        <v>478</v>
      </c>
      <c r="D102" s="7" t="str">
        <f>VLOOKUP($C$2,'1. Enter Class Data '!$A$5:$AK$42,MATCH(C102,'1. Enter Class Data '!$A$4:$AK$4,0),0)</f>
        <v>y</v>
      </c>
      <c r="E102" s="4"/>
      <c r="F102"/>
      <c r="G102"/>
      <c r="H102" s="13" t="str">
        <f t="shared" si="0"/>
        <v/>
      </c>
      <c r="I102" t="s">
        <v>343</v>
      </c>
      <c r="J102"/>
      <c r="K102"/>
      <c r="L102" s="12"/>
    </row>
    <row r="103" spans="2:12" ht="61.5" customHeight="1">
      <c r="B103" s="62"/>
      <c r="C103" t="s">
        <v>478</v>
      </c>
      <c r="D103" s="7" t="str">
        <f>VLOOKUP($C$2,'1. Enter Class Data '!$A$5:$AK$42,MATCH(C103,'1. Enter Class Data '!$A$4:$AK$4,0),0)</f>
        <v>y</v>
      </c>
      <c r="E103" s="4"/>
      <c r="F103"/>
      <c r="G103"/>
      <c r="H103" s="13" t="str">
        <f t="shared" si="0"/>
        <v/>
      </c>
      <c r="I103" t="s">
        <v>345</v>
      </c>
      <c r="J103"/>
      <c r="K103"/>
      <c r="L103" s="12"/>
    </row>
    <row r="104" spans="2:12" ht="61.5" customHeight="1">
      <c r="B104" s="62"/>
      <c r="C104" t="s">
        <v>478</v>
      </c>
      <c r="D104" s="7" t="str">
        <f>VLOOKUP($C$2,'1. Enter Class Data '!$A$5:$AK$42,MATCH(C104,'1. Enter Class Data '!$A$4:$AK$4,0),0)</f>
        <v>y</v>
      </c>
      <c r="E104" s="4"/>
      <c r="F104"/>
      <c r="G104"/>
      <c r="H104" s="13" t="str">
        <f t="shared" si="0"/>
        <v/>
      </c>
      <c r="I104" t="s">
        <v>347</v>
      </c>
      <c r="J104"/>
      <c r="K104"/>
      <c r="L104" s="12"/>
    </row>
    <row r="105" spans="2:12" ht="61.5" customHeight="1">
      <c r="B105" s="62"/>
      <c r="C105" t="s">
        <v>478</v>
      </c>
      <c r="D105" s="7" t="str">
        <f>VLOOKUP($C$2,'1. Enter Class Data '!$A$5:$AK$42,MATCH(C105,'1. Enter Class Data '!$A$4:$AK$4,0),0)</f>
        <v>y</v>
      </c>
      <c r="E105" s="4"/>
      <c r="F105"/>
      <c r="G105"/>
      <c r="H105" s="13" t="str">
        <f t="shared" si="0"/>
        <v/>
      </c>
      <c r="I105" t="s">
        <v>349</v>
      </c>
      <c r="J105"/>
      <c r="K105"/>
      <c r="L105" s="12"/>
    </row>
    <row r="106" spans="2:12" ht="61.5" customHeight="1">
      <c r="B106" s="62"/>
      <c r="C106" t="s">
        <v>480</v>
      </c>
      <c r="D106" s="7" t="str">
        <f>VLOOKUP($C$2,'1. Enter Class Data '!$A$5:$AK$42,MATCH(C106,'1. Enter Class Data '!$A$4:$AK$4,0),0)</f>
        <v>y</v>
      </c>
      <c r="E106" s="4" t="s">
        <v>481</v>
      </c>
      <c r="F106"/>
      <c r="G106"/>
      <c r="H106" s="13" t="str">
        <f t="shared" si="0"/>
        <v/>
      </c>
      <c r="I106" t="s">
        <v>424</v>
      </c>
      <c r="J106"/>
      <c r="K106"/>
      <c r="L106" s="12"/>
    </row>
    <row r="107" spans="2:12" ht="61.5" customHeight="1">
      <c r="B107" s="62"/>
      <c r="C107" t="s">
        <v>480</v>
      </c>
      <c r="D107" s="7" t="str">
        <f>VLOOKUP($C$2,'1. Enter Class Data '!$A$5:$AK$42,MATCH(C107,'1. Enter Class Data '!$A$4:$AK$4,0),0)</f>
        <v>y</v>
      </c>
      <c r="E107" s="4"/>
      <c r="F107"/>
      <c r="G107"/>
      <c r="H107" s="13" t="str">
        <f t="shared" si="0"/>
        <v/>
      </c>
      <c r="I107" t="s">
        <v>480</v>
      </c>
      <c r="J107"/>
      <c r="K107"/>
      <c r="L107" s="12"/>
    </row>
    <row r="108" spans="2:12" ht="30" customHeight="1">
      <c r="B108" s="62"/>
      <c r="C108" t="s">
        <v>120</v>
      </c>
      <c r="D108" s="7" t="str">
        <f>VLOOKUP($C$2,'1. Enter Class Data '!$A$5:$AK$42,MATCH(C108,'1. Enter Class Data '!$A$4:$AK$4,0),0)</f>
        <v>y</v>
      </c>
      <c r="E108" s="4" t="s">
        <v>482</v>
      </c>
      <c r="F108"/>
      <c r="G108"/>
      <c r="H108" s="13" t="str">
        <f t="shared" si="0"/>
        <v/>
      </c>
      <c r="I108" t="s">
        <v>124</v>
      </c>
      <c r="J108"/>
      <c r="K108"/>
      <c r="L108" s="12"/>
    </row>
    <row r="109" spans="2:12" ht="61.5" customHeight="1">
      <c r="B109" s="62"/>
      <c r="C109" t="s">
        <v>120</v>
      </c>
      <c r="D109" s="7" t="str">
        <f>VLOOKUP($C$2,'1. Enter Class Data '!$A$5:$AK$42,MATCH(C109,'1. Enter Class Data '!$A$4:$AK$4,0),0)</f>
        <v>y</v>
      </c>
      <c r="E109" s="4"/>
      <c r="F109"/>
      <c r="G109"/>
      <c r="H109" s="13" t="str">
        <f t="shared" si="0"/>
        <v/>
      </c>
      <c r="I109" t="s">
        <v>123</v>
      </c>
      <c r="J109"/>
      <c r="K109"/>
      <c r="L109" s="12"/>
    </row>
    <row r="110" spans="2:12" ht="61.5" customHeight="1">
      <c r="B110" s="62"/>
      <c r="C110" t="s">
        <v>120</v>
      </c>
      <c r="D110" s="7" t="str">
        <f>VLOOKUP($C$2,'1. Enter Class Data '!$A$5:$AK$42,MATCH(C110,'1. Enter Class Data '!$A$4:$AK$4,0),0)</f>
        <v>y</v>
      </c>
      <c r="E110" s="4"/>
      <c r="F110"/>
      <c r="G110"/>
      <c r="H110" s="13" t="str">
        <f t="shared" si="0"/>
        <v/>
      </c>
      <c r="I110" t="s">
        <v>122</v>
      </c>
      <c r="J110"/>
      <c r="K110"/>
      <c r="L110" s="12"/>
    </row>
    <row r="111" spans="2:12" ht="61.5" customHeight="1">
      <c r="B111" s="62"/>
      <c r="C111" t="s">
        <v>120</v>
      </c>
      <c r="D111" s="7" t="str">
        <f>VLOOKUP($C$2,'1. Enter Class Data '!$A$5:$AK$42,MATCH(C111,'1. Enter Class Data '!$A$4:$AK$4,0),0)</f>
        <v>y</v>
      </c>
      <c r="E111" s="4"/>
      <c r="F111"/>
      <c r="G111"/>
      <c r="H111" s="13" t="str">
        <f t="shared" si="0"/>
        <v/>
      </c>
      <c r="I111" t="s">
        <v>121</v>
      </c>
      <c r="J111"/>
      <c r="K111"/>
      <c r="L111" s="12"/>
    </row>
    <row r="112" spans="2:12" ht="61.5" customHeight="1">
      <c r="B112" s="62"/>
      <c r="C112" t="s">
        <v>120</v>
      </c>
      <c r="D112" s="7" t="str">
        <f>VLOOKUP($C$2,'1. Enter Class Data '!$A$5:$AK$42,MATCH(C112,'1. Enter Class Data '!$A$4:$AK$4,0),0)</f>
        <v>y</v>
      </c>
      <c r="E112" s="4"/>
      <c r="F112"/>
      <c r="G112"/>
      <c r="H112" s="13" t="str">
        <f t="shared" si="0"/>
        <v/>
      </c>
      <c r="I112" t="s">
        <v>120</v>
      </c>
      <c r="J112"/>
      <c r="K112"/>
      <c r="L112" s="12"/>
    </row>
    <row r="113" spans="2:12" ht="61.5" customHeight="1">
      <c r="B113" s="62"/>
      <c r="C113" t="s">
        <v>120</v>
      </c>
      <c r="D113" s="7" t="str">
        <f>VLOOKUP($C$2,'1. Enter Class Data '!$A$5:$AK$42,MATCH(C113,'1. Enter Class Data '!$A$4:$AK$4,0),0)</f>
        <v>y</v>
      </c>
      <c r="E113" s="4"/>
      <c r="F113"/>
      <c r="G113"/>
      <c r="H113" s="13" t="str">
        <f t="shared" si="0"/>
        <v/>
      </c>
      <c r="I113" t="s">
        <v>126</v>
      </c>
      <c r="J113"/>
      <c r="K113"/>
      <c r="L113" s="12"/>
    </row>
    <row r="114" spans="2:12" ht="61.5" customHeight="1">
      <c r="B114" s="62"/>
      <c r="C114" t="s">
        <v>120</v>
      </c>
      <c r="D114" s="7" t="str">
        <f>VLOOKUP($C$2,'1. Enter Class Data '!$A$5:$AK$42,MATCH(C114,'1. Enter Class Data '!$A$4:$AK$4,0),0)</f>
        <v>y</v>
      </c>
      <c r="E114" s="4"/>
      <c r="F114"/>
      <c r="G114"/>
      <c r="H114" s="13" t="str">
        <f t="shared" si="0"/>
        <v/>
      </c>
      <c r="I114" t="s">
        <v>125</v>
      </c>
      <c r="J114"/>
      <c r="K114"/>
      <c r="L114" s="12"/>
    </row>
    <row r="115" spans="2:12" ht="61.5" customHeight="1">
      <c r="B115" s="62"/>
      <c r="C115" t="s">
        <v>150</v>
      </c>
      <c r="D115" s="7" t="str">
        <f>VLOOKUP($C$2,'1. Enter Class Data '!$A$5:$AK$42,MATCH(C115,'1. Enter Class Data '!$A$4:$AK$4,0),0)</f>
        <v>y</v>
      </c>
      <c r="E115" s="4" t="s">
        <v>483</v>
      </c>
      <c r="F115"/>
      <c r="G115"/>
      <c r="H115" s="13" t="str">
        <f t="shared" si="0"/>
        <v/>
      </c>
      <c r="I115" t="s">
        <v>154</v>
      </c>
      <c r="J115"/>
      <c r="K115"/>
      <c r="L115" s="12"/>
    </row>
    <row r="116" spans="2:12" ht="61.5" customHeight="1">
      <c r="B116" s="62"/>
      <c r="C116" t="s">
        <v>150</v>
      </c>
      <c r="D116" s="7" t="str">
        <f>VLOOKUP($C$2,'1. Enter Class Data '!$A$5:$AK$42,MATCH(C116,'1. Enter Class Data '!$A$4:$AK$4,0),0)</f>
        <v>y</v>
      </c>
      <c r="E116" s="4"/>
      <c r="F116"/>
      <c r="G116"/>
      <c r="H116" s="13" t="str">
        <f t="shared" si="0"/>
        <v/>
      </c>
      <c r="I116" t="s">
        <v>153</v>
      </c>
      <c r="J116"/>
      <c r="K116"/>
      <c r="L116" s="12"/>
    </row>
    <row r="117" spans="2:12" ht="61.5" customHeight="1">
      <c r="B117" s="62"/>
      <c r="C117" t="s">
        <v>150</v>
      </c>
      <c r="D117" s="7" t="str">
        <f>VLOOKUP($C$2,'1. Enter Class Data '!$A$5:$AK$42,MATCH(C117,'1. Enter Class Data '!$A$4:$AK$4,0),0)</f>
        <v>y</v>
      </c>
      <c r="E117" s="4"/>
      <c r="F117"/>
      <c r="G117"/>
      <c r="H117" s="13" t="str">
        <f t="shared" si="0"/>
        <v/>
      </c>
      <c r="I117" t="s">
        <v>152</v>
      </c>
      <c r="J117"/>
      <c r="K117"/>
      <c r="L117" s="12"/>
    </row>
    <row r="118" spans="2:12" ht="61.5" customHeight="1">
      <c r="B118" s="62"/>
      <c r="C118" t="s">
        <v>150</v>
      </c>
      <c r="D118" s="7" t="str">
        <f>VLOOKUP($C$2,'1. Enter Class Data '!$A$5:$AK$42,MATCH(C118,'1. Enter Class Data '!$A$4:$AK$4,0),0)</f>
        <v>y</v>
      </c>
      <c r="E118" s="4"/>
      <c r="F118"/>
      <c r="G118"/>
      <c r="H118" s="13" t="str">
        <f t="shared" si="0"/>
        <v/>
      </c>
      <c r="I118" t="s">
        <v>151</v>
      </c>
      <c r="J118"/>
      <c r="K118"/>
      <c r="L118" s="12"/>
    </row>
    <row r="119" spans="2:12" ht="61.5" customHeight="1">
      <c r="B119" s="62"/>
      <c r="C119" t="s">
        <v>150</v>
      </c>
      <c r="D119" s="7" t="str">
        <f>VLOOKUP($C$2,'1. Enter Class Data '!$A$5:$AK$42,MATCH(C119,'1. Enter Class Data '!$A$4:$AK$4,0),0)</f>
        <v>y</v>
      </c>
      <c r="E119" s="4"/>
      <c r="F119"/>
      <c r="G119"/>
      <c r="H119" s="13" t="str">
        <f t="shared" si="0"/>
        <v/>
      </c>
      <c r="I119" t="s">
        <v>150</v>
      </c>
      <c r="J119"/>
      <c r="K119"/>
      <c r="L119" s="12"/>
    </row>
    <row r="120" spans="2:12" ht="61.5" customHeight="1">
      <c r="B120" s="62"/>
      <c r="C120" t="s">
        <v>150</v>
      </c>
      <c r="D120" s="7" t="str">
        <f>VLOOKUP($C$2,'1. Enter Class Data '!$A$5:$AK$42,MATCH(C120,'1. Enter Class Data '!$A$4:$AK$4,0),0)</f>
        <v>y</v>
      </c>
      <c r="E120" s="4"/>
      <c r="F120"/>
      <c r="G120"/>
      <c r="H120" s="13" t="str">
        <f t="shared" si="0"/>
        <v/>
      </c>
      <c r="I120" t="s">
        <v>155</v>
      </c>
      <c r="J120"/>
      <c r="K120"/>
      <c r="L120" s="12"/>
    </row>
    <row r="121" spans="2:12" ht="61.5" customHeight="1">
      <c r="B121" s="62"/>
      <c r="C121" t="s">
        <v>149</v>
      </c>
      <c r="D121" s="7" t="str">
        <f>VLOOKUP($C$2,'1. Enter Class Data '!$A$5:$AK$42,MATCH(C121,'1. Enter Class Data '!$A$4:$AK$4,0),0)</f>
        <v>y</v>
      </c>
      <c r="E121" s="4" t="s">
        <v>484</v>
      </c>
      <c r="F121"/>
      <c r="G121"/>
      <c r="H121" s="13" t="str">
        <f t="shared" si="0"/>
        <v/>
      </c>
      <c r="I121" t="s">
        <v>154</v>
      </c>
      <c r="J121"/>
      <c r="K121"/>
      <c r="L121" s="12"/>
    </row>
    <row r="122" spans="2:12" ht="61.5" customHeight="1">
      <c r="B122" s="62"/>
      <c r="C122" t="s">
        <v>149</v>
      </c>
      <c r="D122" s="7" t="str">
        <f>VLOOKUP($C$2,'1. Enter Class Data '!$A$5:$AK$42,MATCH(C122,'1. Enter Class Data '!$A$4:$AK$4,0),0)</f>
        <v>y</v>
      </c>
      <c r="E122" s="4"/>
      <c r="F122"/>
      <c r="G122"/>
      <c r="H122" s="13" t="str">
        <f t="shared" si="0"/>
        <v/>
      </c>
      <c r="I122" t="s">
        <v>153</v>
      </c>
      <c r="J122"/>
      <c r="K122"/>
      <c r="L122" s="12"/>
    </row>
    <row r="123" spans="2:12" ht="61.5" customHeight="1">
      <c r="B123" s="62"/>
      <c r="C123" t="s">
        <v>149</v>
      </c>
      <c r="D123" s="7" t="str">
        <f>VLOOKUP($C$2,'1. Enter Class Data '!$A$5:$AK$42,MATCH(C123,'1. Enter Class Data '!$A$4:$AK$4,0),0)</f>
        <v>y</v>
      </c>
      <c r="E123" s="4"/>
      <c r="F123"/>
      <c r="G123"/>
      <c r="H123" s="13" t="str">
        <f t="shared" si="0"/>
        <v/>
      </c>
      <c r="I123" t="s">
        <v>152</v>
      </c>
      <c r="J123"/>
      <c r="K123"/>
      <c r="L123" s="12"/>
    </row>
    <row r="124" spans="2:12" ht="61.5" customHeight="1">
      <c r="B124" s="62"/>
      <c r="C124" t="s">
        <v>149</v>
      </c>
      <c r="D124" s="7" t="str">
        <f>VLOOKUP($C$2,'1. Enter Class Data '!$A$5:$AK$42,MATCH(C124,'1. Enter Class Data '!$A$4:$AK$4,0),0)</f>
        <v>y</v>
      </c>
      <c r="E124" s="4"/>
      <c r="F124"/>
      <c r="G124"/>
      <c r="H124" s="13" t="str">
        <f t="shared" si="0"/>
        <v/>
      </c>
      <c r="I124" t="s">
        <v>151</v>
      </c>
      <c r="J124"/>
      <c r="K124"/>
      <c r="L124" s="12"/>
    </row>
    <row r="125" spans="2:12" ht="61.5" customHeight="1">
      <c r="B125" s="62"/>
      <c r="C125" t="s">
        <v>149</v>
      </c>
      <c r="D125" s="7" t="str">
        <f>VLOOKUP($C$2,'1. Enter Class Data '!$A$5:$AK$42,MATCH(C125,'1. Enter Class Data '!$A$4:$AK$4,0),0)</f>
        <v>y</v>
      </c>
      <c r="E125" s="4"/>
      <c r="F125"/>
      <c r="G125"/>
      <c r="H125" s="13" t="str">
        <f t="shared" si="0"/>
        <v/>
      </c>
      <c r="I125" t="s">
        <v>150</v>
      </c>
      <c r="J125"/>
      <c r="K125"/>
      <c r="L125" s="12"/>
    </row>
    <row r="126" spans="2:12" ht="61.5" customHeight="1">
      <c r="B126" s="62"/>
      <c r="C126" t="s">
        <v>149</v>
      </c>
      <c r="D126" s="7" t="str">
        <f>VLOOKUP($C$2,'1. Enter Class Data '!$A$5:$AK$42,MATCH(C126,'1. Enter Class Data '!$A$4:$AK$4,0),0)</f>
        <v>y</v>
      </c>
      <c r="E126" s="4"/>
      <c r="F126"/>
      <c r="G126"/>
      <c r="H126" s="13" t="str">
        <f t="shared" si="0"/>
        <v/>
      </c>
      <c r="I126" t="s">
        <v>149</v>
      </c>
      <c r="J126"/>
      <c r="K126"/>
      <c r="L126" s="12"/>
    </row>
    <row r="127" spans="2:12" ht="61.5" customHeight="1">
      <c r="B127" s="62"/>
      <c r="C127" t="s">
        <v>149</v>
      </c>
      <c r="D127" s="7" t="str">
        <f>VLOOKUP($C$2,'1. Enter Class Data '!$A$5:$AK$42,MATCH(C127,'1. Enter Class Data '!$A$4:$AK$4,0),0)</f>
        <v>y</v>
      </c>
      <c r="E127" s="4"/>
      <c r="F127"/>
      <c r="G127"/>
      <c r="H127" s="13" t="str">
        <f t="shared" si="0"/>
        <v/>
      </c>
      <c r="I127" t="s">
        <v>155</v>
      </c>
      <c r="J127"/>
      <c r="K127"/>
      <c r="L127" s="12"/>
    </row>
    <row r="128" spans="2:12" ht="61.5" customHeight="1">
      <c r="B128" s="62"/>
      <c r="C128" t="s">
        <v>119</v>
      </c>
      <c r="D128" s="7">
        <f>VLOOKUP($C$2,'1. Enter Class Data '!$A$5:$AK$42,MATCH(C128,'1. Enter Class Data '!$A$4:$AK$4,0),0)</f>
        <v>0</v>
      </c>
      <c r="E128" s="4" t="s">
        <v>485</v>
      </c>
      <c r="F128"/>
      <c r="G128"/>
      <c r="H128" s="13" t="str">
        <f t="shared" si="0"/>
        <v/>
      </c>
      <c r="I128" t="s">
        <v>124</v>
      </c>
      <c r="J128"/>
      <c r="K128"/>
      <c r="L128" s="12"/>
    </row>
    <row r="129" spans="2:12" ht="61.5" customHeight="1">
      <c r="B129" s="62"/>
      <c r="C129" t="s">
        <v>119</v>
      </c>
      <c r="D129" s="7">
        <f>VLOOKUP($C$2,'1. Enter Class Data '!$A$5:$AK$42,MATCH(C129,'1. Enter Class Data '!$A$4:$AK$4,0),0)</f>
        <v>0</v>
      </c>
      <c r="E129" s="4"/>
      <c r="F129"/>
      <c r="G129"/>
      <c r="H129" s="13" t="str">
        <f t="shared" si="0"/>
        <v/>
      </c>
      <c r="I129" t="s">
        <v>123</v>
      </c>
      <c r="J129"/>
      <c r="K129"/>
      <c r="L129" s="12"/>
    </row>
    <row r="130" spans="2:12" ht="61.5" customHeight="1">
      <c r="B130" s="62"/>
      <c r="C130" t="s">
        <v>119</v>
      </c>
      <c r="D130" s="7">
        <f>VLOOKUP($C$2,'1. Enter Class Data '!$A$5:$AK$42,MATCH(C130,'1. Enter Class Data '!$A$4:$AK$4,0),0)</f>
        <v>0</v>
      </c>
      <c r="E130" s="4"/>
      <c r="F130"/>
      <c r="G130"/>
      <c r="H130" s="13" t="str">
        <f t="shared" si="0"/>
        <v/>
      </c>
      <c r="I130" t="s">
        <v>122</v>
      </c>
      <c r="J130"/>
      <c r="K130"/>
      <c r="L130" s="12"/>
    </row>
    <row r="131" spans="2:12" ht="61.5" customHeight="1">
      <c r="B131" s="62"/>
      <c r="C131" t="s">
        <v>119</v>
      </c>
      <c r="D131" s="7">
        <f>VLOOKUP($C$2,'1. Enter Class Data '!$A$5:$AK$42,MATCH(C131,'1. Enter Class Data '!$A$4:$AK$4,0),0)</f>
        <v>0</v>
      </c>
      <c r="E131" s="4"/>
      <c r="F131"/>
      <c r="G131"/>
      <c r="H131" s="13" t="str">
        <f t="shared" si="0"/>
        <v/>
      </c>
      <c r="I131" t="s">
        <v>121</v>
      </c>
      <c r="J131"/>
      <c r="K131"/>
      <c r="L131" s="12"/>
    </row>
    <row r="132" spans="2:12" ht="61.5" customHeight="1">
      <c r="B132" s="62"/>
      <c r="C132" t="s">
        <v>119</v>
      </c>
      <c r="D132" s="7">
        <f>VLOOKUP($C$2,'1. Enter Class Data '!$A$5:$AK$42,MATCH(C132,'1. Enter Class Data '!$A$4:$AK$4,0),0)</f>
        <v>0</v>
      </c>
      <c r="E132" s="4"/>
      <c r="F132"/>
      <c r="G132"/>
      <c r="H132" s="13" t="str">
        <f t="shared" si="0"/>
        <v/>
      </c>
      <c r="I132" t="s">
        <v>120</v>
      </c>
      <c r="J132"/>
      <c r="K132"/>
      <c r="L132" s="12"/>
    </row>
    <row r="133" spans="2:12" ht="61.5" customHeight="1">
      <c r="B133" s="62"/>
      <c r="C133" t="s">
        <v>119</v>
      </c>
      <c r="D133" s="7">
        <f>VLOOKUP($C$2,'1. Enter Class Data '!$A$5:$AK$42,MATCH(C133,'1. Enter Class Data '!$A$4:$AK$4,0),0)</f>
        <v>0</v>
      </c>
      <c r="E133" s="4"/>
      <c r="F133"/>
      <c r="G133"/>
      <c r="H133" s="13" t="str">
        <f t="shared" si="0"/>
        <v/>
      </c>
      <c r="I133" t="s">
        <v>119</v>
      </c>
      <c r="J133"/>
      <c r="K133"/>
      <c r="L133" s="12"/>
    </row>
    <row r="134" spans="2:12" ht="61.5" customHeight="1">
      <c r="B134" s="62"/>
      <c r="C134" t="s">
        <v>119</v>
      </c>
      <c r="D134" s="7">
        <f>VLOOKUP($C$2,'1. Enter Class Data '!$A$5:$AK$42,MATCH(C134,'1. Enter Class Data '!$A$4:$AK$4,0),0)</f>
        <v>0</v>
      </c>
      <c r="E134" s="4"/>
      <c r="F134"/>
      <c r="G134"/>
      <c r="H134" s="13" t="str">
        <f t="shared" si="0"/>
        <v/>
      </c>
      <c r="I134" t="s">
        <v>126</v>
      </c>
      <c r="J134"/>
      <c r="K134"/>
      <c r="L134" s="12"/>
    </row>
    <row r="135" spans="2:12" ht="61.5" customHeight="1">
      <c r="B135" s="62"/>
      <c r="C135" t="s">
        <v>119</v>
      </c>
      <c r="D135" s="7">
        <f>VLOOKUP($C$2,'1. Enter Class Data '!$A$5:$AK$42,MATCH(C135,'1. Enter Class Data '!$A$4:$AK$4,0),0)</f>
        <v>0</v>
      </c>
      <c r="E135" s="4"/>
      <c r="F135"/>
      <c r="G135"/>
      <c r="H135" s="13" t="str">
        <f t="shared" si="0"/>
        <v/>
      </c>
      <c r="I135" t="s">
        <v>125</v>
      </c>
      <c r="J135"/>
      <c r="K135"/>
      <c r="L135" s="12"/>
    </row>
    <row r="136" spans="2:12" ht="29">
      <c r="B136" s="61" t="s">
        <v>1185</v>
      </c>
      <c r="C136" t="s">
        <v>486</v>
      </c>
      <c r="D136" s="7" t="str">
        <f>VLOOKUP($C$2,'1. Enter Class Data '!$A$5:$AK$42,MATCH(C136,'1. Enter Class Data '!$A$4:$AK$4,0),0)</f>
        <v>n</v>
      </c>
      <c r="E136" s="4" t="s">
        <v>487</v>
      </c>
      <c r="F136"/>
      <c r="G136"/>
      <c r="H136" s="13" t="str">
        <f t="shared" si="0"/>
        <v/>
      </c>
      <c r="I136" t="s">
        <v>438</v>
      </c>
      <c r="J136"/>
      <c r="K136"/>
      <c r="L136" s="12"/>
    </row>
    <row r="137" spans="2:12" ht="15.5">
      <c r="B137" s="61"/>
      <c r="C137" t="s">
        <v>486</v>
      </c>
      <c r="D137" s="7" t="str">
        <f>VLOOKUP($C$2,'1. Enter Class Data '!$A$5:$AK$42,MATCH(C137,'1. Enter Class Data '!$A$4:$AK$4,0),0)</f>
        <v>n</v>
      </c>
      <c r="E137" s="4"/>
      <c r="F137"/>
      <c r="G137"/>
      <c r="H137" s="13" t="str">
        <f t="shared" si="0"/>
        <v/>
      </c>
      <c r="I137" t="s">
        <v>442</v>
      </c>
      <c r="J137"/>
      <c r="K137"/>
      <c r="L137" s="12"/>
    </row>
    <row r="138" spans="2:12" ht="15.5">
      <c r="B138" s="61"/>
      <c r="C138" t="s">
        <v>486</v>
      </c>
      <c r="D138" s="7" t="str">
        <f>VLOOKUP($C$2,'1. Enter Class Data '!$A$5:$AK$42,MATCH(C138,'1. Enter Class Data '!$A$4:$AK$4,0),0)</f>
        <v>n</v>
      </c>
      <c r="E138" s="4"/>
      <c r="F138"/>
      <c r="G138"/>
      <c r="H138" s="13" t="str">
        <f t="shared" si="0"/>
        <v/>
      </c>
      <c r="I138" t="s">
        <v>444</v>
      </c>
      <c r="J138"/>
      <c r="K138"/>
      <c r="L138" s="12"/>
    </row>
    <row r="139" spans="2:12" ht="15.5">
      <c r="B139" s="61"/>
      <c r="C139" t="s">
        <v>486</v>
      </c>
      <c r="D139" s="7" t="str">
        <f>VLOOKUP($C$2,'1. Enter Class Data '!$A$5:$AK$42,MATCH(C139,'1. Enter Class Data '!$A$4:$AK$4,0),0)</f>
        <v>n</v>
      </c>
      <c r="E139" s="4"/>
      <c r="F139"/>
      <c r="G139"/>
      <c r="H139" s="13" t="str">
        <f t="shared" si="0"/>
        <v/>
      </c>
      <c r="I139" t="s">
        <v>486</v>
      </c>
      <c r="J139"/>
      <c r="K139"/>
      <c r="L139" s="12"/>
    </row>
    <row r="140" spans="2:12" ht="43.5">
      <c r="B140" s="61"/>
      <c r="C140" t="s">
        <v>488</v>
      </c>
      <c r="D140" s="7" t="str">
        <f>VLOOKUP($C$2,'1. Enter Class Data '!$A$5:$AK$42,MATCH(C140,'1. Enter Class Data '!$A$4:$AK$4,0),0)</f>
        <v>y</v>
      </c>
      <c r="E140" s="4" t="s">
        <v>489</v>
      </c>
      <c r="F140"/>
      <c r="G140"/>
      <c r="H140" s="13" t="str">
        <f t="shared" si="0"/>
        <v/>
      </c>
      <c r="I140" t="s">
        <v>393</v>
      </c>
      <c r="J140"/>
      <c r="K140"/>
      <c r="L140" s="12"/>
    </row>
    <row r="141" spans="2:12" ht="15.5">
      <c r="B141" s="61"/>
      <c r="C141" t="s">
        <v>488</v>
      </c>
      <c r="D141" s="7" t="str">
        <f>VLOOKUP($C$2,'1. Enter Class Data '!$A$5:$AK$42,MATCH(C141,'1. Enter Class Data '!$A$4:$AK$4,0),0)</f>
        <v>y</v>
      </c>
      <c r="E141" s="4"/>
      <c r="F141"/>
      <c r="G141"/>
      <c r="H141" s="13" t="str">
        <f t="shared" si="0"/>
        <v/>
      </c>
      <c r="I141" t="s">
        <v>446</v>
      </c>
      <c r="J141"/>
      <c r="K141"/>
      <c r="L141" s="12"/>
    </row>
    <row r="142" spans="2:12" ht="15.5">
      <c r="B142" s="61"/>
      <c r="C142" t="s">
        <v>488</v>
      </c>
      <c r="D142" s="7" t="str">
        <f>VLOOKUP($C$2,'1. Enter Class Data '!$A$5:$AK$42,MATCH(C142,'1. Enter Class Data '!$A$4:$AK$4,0),0)</f>
        <v>y</v>
      </c>
      <c r="E142" s="4"/>
      <c r="F142"/>
      <c r="G142"/>
      <c r="H142" s="13" t="str">
        <f t="shared" si="0"/>
        <v/>
      </c>
      <c r="I142" t="s">
        <v>488</v>
      </c>
      <c r="J142"/>
      <c r="K142"/>
      <c r="L142" s="12"/>
    </row>
    <row r="143" spans="2:12" ht="15.5">
      <c r="B143" s="61"/>
      <c r="C143" t="s">
        <v>488</v>
      </c>
      <c r="D143" s="7" t="str">
        <f>VLOOKUP($C$2,'1. Enter Class Data '!$A$5:$AK$42,MATCH(C143,'1. Enter Class Data '!$A$4:$AK$4,0),0)</f>
        <v>y</v>
      </c>
      <c r="E143" s="4"/>
      <c r="F143"/>
      <c r="G143"/>
      <c r="H143" s="13" t="str">
        <f t="shared" si="0"/>
        <v/>
      </c>
      <c r="I143" t="s">
        <v>352</v>
      </c>
      <c r="J143"/>
      <c r="K143"/>
      <c r="L143" s="12"/>
    </row>
    <row r="144" spans="2:12" ht="29">
      <c r="B144" s="61"/>
      <c r="C144" t="s">
        <v>490</v>
      </c>
      <c r="D144" s="7" t="str">
        <f>VLOOKUP($C$2,'1. Enter Class Data '!$A$5:$AK$42,MATCH(C144,'1. Enter Class Data '!$A$4:$AK$4,0),0)</f>
        <v>n</v>
      </c>
      <c r="E144" s="4" t="s">
        <v>491</v>
      </c>
      <c r="F144"/>
      <c r="G144"/>
      <c r="H144" s="13" t="str">
        <f t="shared" si="0"/>
        <v/>
      </c>
      <c r="I144" t="s">
        <v>438</v>
      </c>
      <c r="J144"/>
      <c r="K144"/>
      <c r="L144" s="12"/>
    </row>
    <row r="145" spans="2:12" ht="15.5">
      <c r="B145" s="61"/>
      <c r="C145" t="s">
        <v>490</v>
      </c>
      <c r="D145" s="7" t="str">
        <f>VLOOKUP($C$2,'1. Enter Class Data '!$A$5:$AK$42,MATCH(C145,'1. Enter Class Data '!$A$4:$AK$4,0),0)</f>
        <v>n</v>
      </c>
      <c r="E145" s="4"/>
      <c r="F145"/>
      <c r="G145"/>
      <c r="H145" s="13" t="str">
        <f t="shared" si="0"/>
        <v/>
      </c>
      <c r="I145" t="s">
        <v>442</v>
      </c>
      <c r="J145"/>
      <c r="K145"/>
      <c r="L145" s="12"/>
    </row>
    <row r="146" spans="2:12" ht="15.5">
      <c r="B146" s="61"/>
      <c r="C146" t="s">
        <v>490</v>
      </c>
      <c r="D146" s="7" t="str">
        <f>VLOOKUP($C$2,'1. Enter Class Data '!$A$5:$AK$42,MATCH(C146,'1. Enter Class Data '!$A$4:$AK$4,0),0)</f>
        <v>n</v>
      </c>
      <c r="E146" s="4"/>
      <c r="F146"/>
      <c r="G146"/>
      <c r="H146" s="13" t="str">
        <f t="shared" si="0"/>
        <v/>
      </c>
      <c r="I146" t="s">
        <v>444</v>
      </c>
      <c r="J146"/>
      <c r="K146"/>
      <c r="L146" s="12"/>
    </row>
    <row r="147" spans="2:12" ht="15.5">
      <c r="B147" s="61"/>
      <c r="C147" t="s">
        <v>490</v>
      </c>
      <c r="D147" s="7" t="str">
        <f>VLOOKUP($C$2,'1. Enter Class Data '!$A$5:$AK$42,MATCH(C147,'1. Enter Class Data '!$A$4:$AK$4,0),0)</f>
        <v>n</v>
      </c>
      <c r="E147" s="4"/>
      <c r="F147"/>
      <c r="G147"/>
      <c r="H147" s="13" t="str">
        <f t="shared" si="0"/>
        <v/>
      </c>
      <c r="I147" t="s">
        <v>486</v>
      </c>
      <c r="J147"/>
      <c r="K147"/>
      <c r="L147" s="12"/>
    </row>
    <row r="148" spans="2:12" ht="15.5">
      <c r="B148" s="61"/>
      <c r="C148" t="s">
        <v>490</v>
      </c>
      <c r="D148" s="7" t="str">
        <f>VLOOKUP($C$2,'1. Enter Class Data '!$A$5:$AK$42,MATCH(C148,'1. Enter Class Data '!$A$4:$AK$4,0),0)</f>
        <v>n</v>
      </c>
      <c r="E148" s="4"/>
      <c r="F148"/>
      <c r="G148"/>
      <c r="H148" s="13" t="str">
        <f t="shared" ref="H148:H211" si="1">HYPERLINK(G148)</f>
        <v/>
      </c>
      <c r="I148" t="s">
        <v>490</v>
      </c>
      <c r="J148"/>
      <c r="K148"/>
      <c r="L148" s="12"/>
    </row>
    <row r="149" spans="2:12" ht="29">
      <c r="B149" s="61"/>
      <c r="C149" t="s">
        <v>492</v>
      </c>
      <c r="D149" s="7" t="str">
        <f>VLOOKUP($C$2,'1. Enter Class Data '!$A$5:$AK$42,MATCH(C149,'1. Enter Class Data '!$A$4:$AK$4,0),0)</f>
        <v>y</v>
      </c>
      <c r="E149" s="4" t="s">
        <v>493</v>
      </c>
      <c r="F149"/>
      <c r="G149"/>
      <c r="H149" s="13" t="str">
        <f t="shared" si="1"/>
        <v/>
      </c>
      <c r="I149" t="s">
        <v>393</v>
      </c>
      <c r="J149"/>
      <c r="K149"/>
      <c r="L149" s="12"/>
    </row>
    <row r="150" spans="2:12" ht="15.5">
      <c r="B150" s="61"/>
      <c r="C150" t="s">
        <v>492</v>
      </c>
      <c r="D150" s="7" t="str">
        <f>VLOOKUP($C$2,'1. Enter Class Data '!$A$5:$AK$42,MATCH(C150,'1. Enter Class Data '!$A$4:$AK$4,0),0)</f>
        <v>y</v>
      </c>
      <c r="E150" s="4"/>
      <c r="F150"/>
      <c r="G150"/>
      <c r="H150" s="13" t="str">
        <f t="shared" si="1"/>
        <v/>
      </c>
      <c r="I150" t="s">
        <v>446</v>
      </c>
      <c r="J150"/>
      <c r="K150"/>
      <c r="L150" s="12"/>
    </row>
    <row r="151" spans="2:12" ht="15.5">
      <c r="B151" s="61"/>
      <c r="C151" t="s">
        <v>492</v>
      </c>
      <c r="D151" s="7" t="str">
        <f>VLOOKUP($C$2,'1. Enter Class Data '!$A$5:$AK$42,MATCH(C151,'1. Enter Class Data '!$A$4:$AK$4,0),0)</f>
        <v>y</v>
      </c>
      <c r="E151" s="4"/>
      <c r="F151"/>
      <c r="G151"/>
      <c r="H151" s="13" t="str">
        <f t="shared" si="1"/>
        <v/>
      </c>
      <c r="I151" t="s">
        <v>488</v>
      </c>
      <c r="J151"/>
      <c r="K151"/>
      <c r="L151" s="12"/>
    </row>
    <row r="152" spans="2:12" ht="15.5">
      <c r="B152" s="61"/>
      <c r="C152" t="s">
        <v>492</v>
      </c>
      <c r="D152" s="7" t="str">
        <f>VLOOKUP($C$2,'1. Enter Class Data '!$A$5:$AK$42,MATCH(C152,'1. Enter Class Data '!$A$4:$AK$4,0),0)</f>
        <v>y</v>
      </c>
      <c r="E152" s="4"/>
      <c r="F152"/>
      <c r="G152"/>
      <c r="H152" s="13" t="str">
        <f t="shared" si="1"/>
        <v/>
      </c>
      <c r="I152" t="s">
        <v>492</v>
      </c>
      <c r="J152"/>
      <c r="K152"/>
      <c r="L152" s="12"/>
    </row>
    <row r="153" spans="2:12" ht="15.5">
      <c r="B153" s="61"/>
      <c r="C153" t="s">
        <v>492</v>
      </c>
      <c r="D153" s="7" t="str">
        <f>VLOOKUP($C$2,'1. Enter Class Data '!$A$5:$AK$42,MATCH(C153,'1. Enter Class Data '!$A$4:$AK$4,0),0)</f>
        <v>y</v>
      </c>
      <c r="E153" s="4"/>
      <c r="F153"/>
      <c r="G153"/>
      <c r="H153" s="13" t="str">
        <f t="shared" si="1"/>
        <v/>
      </c>
      <c r="I153" t="s">
        <v>352</v>
      </c>
      <c r="J153"/>
      <c r="K153"/>
      <c r="L153" s="12"/>
    </row>
    <row r="154" spans="2:12" ht="29">
      <c r="B154" s="61"/>
      <c r="C154" t="s">
        <v>494</v>
      </c>
      <c r="D154" s="7" t="str">
        <f>VLOOKUP($C$2,'1. Enter Class Data '!$A$5:$AK$42,MATCH(C154,'1. Enter Class Data '!$A$4:$AK$4,0),0)</f>
        <v>n</v>
      </c>
      <c r="E154" s="4" t="s">
        <v>495</v>
      </c>
      <c r="F154"/>
      <c r="G154"/>
      <c r="H154" s="13" t="str">
        <f t="shared" si="1"/>
        <v/>
      </c>
      <c r="I154" t="s">
        <v>395</v>
      </c>
      <c r="J154"/>
      <c r="K154"/>
      <c r="L154" s="12"/>
    </row>
    <row r="155" spans="2:12" ht="15.5">
      <c r="B155" s="61"/>
      <c r="C155" t="s">
        <v>494</v>
      </c>
      <c r="D155" s="7" t="str">
        <f>VLOOKUP($C$2,'1. Enter Class Data '!$A$5:$AK$42,MATCH(C155,'1. Enter Class Data '!$A$4:$AK$4,0),0)</f>
        <v>n</v>
      </c>
      <c r="E155" s="4"/>
      <c r="F155"/>
      <c r="G155"/>
      <c r="H155" s="13" t="str">
        <f t="shared" si="1"/>
        <v/>
      </c>
      <c r="I155" t="s">
        <v>397</v>
      </c>
      <c r="J155"/>
      <c r="K155"/>
      <c r="L155" s="12"/>
    </row>
    <row r="156" spans="2:12" ht="15.5">
      <c r="B156" s="61"/>
      <c r="C156" t="s">
        <v>494</v>
      </c>
      <c r="D156" s="7" t="str">
        <f>VLOOKUP($C$2,'1. Enter Class Data '!$A$5:$AK$42,MATCH(C156,'1. Enter Class Data '!$A$4:$AK$4,0),0)</f>
        <v>n</v>
      </c>
      <c r="E156" s="4"/>
      <c r="F156"/>
      <c r="G156"/>
      <c r="H156" s="13" t="str">
        <f t="shared" si="1"/>
        <v/>
      </c>
      <c r="I156" t="s">
        <v>440</v>
      </c>
      <c r="J156"/>
      <c r="K156"/>
      <c r="L156" s="12"/>
    </row>
    <row r="157" spans="2:12" ht="15.5">
      <c r="B157" s="61"/>
      <c r="C157" t="s">
        <v>494</v>
      </c>
      <c r="D157" s="7" t="str">
        <f>VLOOKUP($C$2,'1. Enter Class Data '!$A$5:$AK$42,MATCH(C157,'1. Enter Class Data '!$A$4:$AK$4,0),0)</f>
        <v>n</v>
      </c>
      <c r="E157" s="4"/>
      <c r="F157"/>
      <c r="G157"/>
      <c r="H157" s="13" t="str">
        <f t="shared" si="1"/>
        <v/>
      </c>
      <c r="I157" t="s">
        <v>494</v>
      </c>
      <c r="J157"/>
      <c r="K157"/>
      <c r="L157" s="12"/>
    </row>
    <row r="158" spans="2:12" ht="43.5">
      <c r="B158" s="61"/>
      <c r="C158" t="s">
        <v>496</v>
      </c>
      <c r="D158" s="7" t="str">
        <f>VLOOKUP($C$2,'1. Enter Class Data '!$A$5:$AK$42,MATCH(C158,'1. Enter Class Data '!$A$4:$AK$4,0),0)</f>
        <v>y</v>
      </c>
      <c r="E158" s="4" t="s">
        <v>497</v>
      </c>
      <c r="F158"/>
      <c r="G158"/>
      <c r="H158" s="13" t="str">
        <f t="shared" si="1"/>
        <v/>
      </c>
      <c r="I158" t="s">
        <v>393</v>
      </c>
      <c r="J158"/>
      <c r="K158"/>
      <c r="L158" s="12"/>
    </row>
    <row r="159" spans="2:12" ht="75" customHeight="1">
      <c r="B159" s="61"/>
      <c r="C159" t="s">
        <v>496</v>
      </c>
      <c r="D159" s="7" t="str">
        <f>VLOOKUP($C$2,'1. Enter Class Data '!$A$5:$AK$42,MATCH(C159,'1. Enter Class Data '!$A$4:$AK$4,0),0)</f>
        <v>y</v>
      </c>
      <c r="E159" s="4"/>
      <c r="F159"/>
      <c r="G159"/>
      <c r="H159" s="13" t="str">
        <f t="shared" si="1"/>
        <v/>
      </c>
      <c r="I159" t="s">
        <v>446</v>
      </c>
      <c r="J159"/>
      <c r="K159"/>
      <c r="L159" s="12"/>
    </row>
    <row r="160" spans="2:12" ht="15.5">
      <c r="B160" s="61"/>
      <c r="C160" t="s">
        <v>496</v>
      </c>
      <c r="D160" s="7" t="str">
        <f>VLOOKUP($C$2,'1. Enter Class Data '!$A$5:$AK$42,MATCH(C160,'1. Enter Class Data '!$A$4:$AK$4,0),0)</f>
        <v>y</v>
      </c>
      <c r="E160" s="4"/>
      <c r="F160"/>
      <c r="G160"/>
      <c r="H160" s="13" t="str">
        <f t="shared" si="1"/>
        <v/>
      </c>
      <c r="I160" t="s">
        <v>488</v>
      </c>
      <c r="J160"/>
      <c r="K160"/>
      <c r="L160" s="12"/>
    </row>
    <row r="161" spans="2:12" ht="15.5">
      <c r="B161" s="61"/>
      <c r="C161" t="s">
        <v>496</v>
      </c>
      <c r="D161" s="7" t="str">
        <f>VLOOKUP($C$2,'1. Enter Class Data '!$A$5:$AK$42,MATCH(C161,'1. Enter Class Data '!$A$4:$AK$4,0),0)</f>
        <v>y</v>
      </c>
      <c r="E161" s="4"/>
      <c r="F161"/>
      <c r="G161"/>
      <c r="H161" s="13" t="str">
        <f t="shared" si="1"/>
        <v/>
      </c>
      <c r="I161" t="s">
        <v>492</v>
      </c>
      <c r="J161"/>
      <c r="K161"/>
      <c r="L161" s="12"/>
    </row>
    <row r="162" spans="2:12" ht="15.5">
      <c r="B162" s="61"/>
      <c r="C162" t="s">
        <v>496</v>
      </c>
      <c r="D162" s="7" t="str">
        <f>VLOOKUP($C$2,'1. Enter Class Data '!$A$5:$AK$42,MATCH(C162,'1. Enter Class Data '!$A$4:$AK$4,0),0)</f>
        <v>y</v>
      </c>
      <c r="E162" s="4"/>
      <c r="F162"/>
      <c r="G162"/>
      <c r="H162" s="13" t="str">
        <f t="shared" si="1"/>
        <v/>
      </c>
      <c r="I162" t="s">
        <v>496</v>
      </c>
      <c r="J162"/>
      <c r="K162"/>
      <c r="L162" s="12"/>
    </row>
    <row r="163" spans="2:12" ht="15.5">
      <c r="B163" s="61"/>
      <c r="C163" t="s">
        <v>496</v>
      </c>
      <c r="D163" s="7" t="str">
        <f>VLOOKUP($C$2,'1. Enter Class Data '!$A$5:$AK$42,MATCH(C163,'1. Enter Class Data '!$A$4:$AK$4,0),0)</f>
        <v>y</v>
      </c>
      <c r="E163" s="4"/>
      <c r="F163"/>
      <c r="G163"/>
      <c r="H163" s="13" t="str">
        <f t="shared" si="1"/>
        <v/>
      </c>
      <c r="I163" t="s">
        <v>352</v>
      </c>
      <c r="J163"/>
      <c r="K163"/>
      <c r="L163" s="12"/>
    </row>
    <row r="164" spans="2:12" ht="29">
      <c r="B164" s="61"/>
      <c r="C164" t="s">
        <v>205</v>
      </c>
      <c r="D164" s="7" t="str">
        <f>VLOOKUP($C$2,'1. Enter Class Data '!$A$5:$AK$42,MATCH(C164,'1. Enter Class Data '!$A$4:$AK$4,0),0)</f>
        <v>n</v>
      </c>
      <c r="E164" s="4" t="s">
        <v>498</v>
      </c>
      <c r="F164"/>
      <c r="G164"/>
      <c r="H164" s="13" t="str">
        <f t="shared" si="1"/>
        <v/>
      </c>
      <c r="I164" t="s">
        <v>205</v>
      </c>
      <c r="J164"/>
      <c r="K164"/>
      <c r="L164" s="12"/>
    </row>
    <row r="165" spans="2:12" ht="46.5" customHeight="1">
      <c r="B165" s="60" t="s">
        <v>1186</v>
      </c>
      <c r="C165" t="s">
        <v>517</v>
      </c>
      <c r="D165" s="7" t="str">
        <f>VLOOKUP($C$2,'1. Enter Class Data '!$A$5:$AK$42,MATCH(C165,'1. Enter Class Data '!$A$4:$AK$4,0),0)</f>
        <v>y</v>
      </c>
      <c r="E165" s="4" t="s">
        <v>518</v>
      </c>
      <c r="F165"/>
      <c r="G165"/>
      <c r="H165" s="13" t="str">
        <f t="shared" si="1"/>
        <v/>
      </c>
      <c r="I165" t="s">
        <v>405</v>
      </c>
      <c r="J165"/>
      <c r="K165"/>
      <c r="L165" s="12"/>
    </row>
    <row r="166" spans="2:12" ht="46.5" customHeight="1">
      <c r="B166" s="60"/>
      <c r="C166" t="s">
        <v>517</v>
      </c>
      <c r="D166" s="7" t="str">
        <f>VLOOKUP($C$2,'1. Enter Class Data '!$A$5:$AK$42,MATCH(C166,'1. Enter Class Data '!$A$4:$AK$4,0),0)</f>
        <v>y</v>
      </c>
      <c r="E166" s="4"/>
      <c r="F166"/>
      <c r="G166"/>
      <c r="H166" s="13" t="str">
        <f t="shared" si="1"/>
        <v/>
      </c>
      <c r="I166" t="s">
        <v>462</v>
      </c>
      <c r="J166"/>
      <c r="K166"/>
      <c r="L166" s="12"/>
    </row>
    <row r="167" spans="2:12" ht="46.5" customHeight="1">
      <c r="B167" s="60"/>
      <c r="C167" t="s">
        <v>517</v>
      </c>
      <c r="D167" s="7" t="str">
        <f>VLOOKUP($C$2,'1. Enter Class Data '!$A$5:$AK$42,MATCH(C167,'1. Enter Class Data '!$A$4:$AK$4,0),0)</f>
        <v>y</v>
      </c>
      <c r="E167" s="4"/>
      <c r="F167"/>
      <c r="G167"/>
      <c r="H167" s="13" t="str">
        <f t="shared" si="1"/>
        <v/>
      </c>
      <c r="I167" t="s">
        <v>452</v>
      </c>
      <c r="J167"/>
      <c r="K167"/>
      <c r="L167" s="12"/>
    </row>
    <row r="168" spans="2:12" ht="46.5" customHeight="1">
      <c r="B168" s="60"/>
      <c r="C168" t="s">
        <v>517</v>
      </c>
      <c r="D168" s="7" t="str">
        <f>VLOOKUP($C$2,'1. Enter Class Data '!$A$5:$AK$42,MATCH(C168,'1. Enter Class Data '!$A$4:$AK$4,0),0)</f>
        <v>y</v>
      </c>
      <c r="E168" s="4"/>
      <c r="F168"/>
      <c r="G168"/>
      <c r="H168" s="13" t="str">
        <f t="shared" si="1"/>
        <v/>
      </c>
      <c r="I168" t="s">
        <v>454</v>
      </c>
      <c r="J168"/>
      <c r="K168"/>
      <c r="L168" s="12"/>
    </row>
    <row r="169" spans="2:12" ht="46.5" customHeight="1">
      <c r="B169" s="60"/>
      <c r="C169" t="s">
        <v>517</v>
      </c>
      <c r="D169" s="7" t="str">
        <f>VLOOKUP($C$2,'1. Enter Class Data '!$A$5:$AK$42,MATCH(C169,'1. Enter Class Data '!$A$4:$AK$4,0),0)</f>
        <v>y</v>
      </c>
      <c r="E169" s="4"/>
      <c r="F169"/>
      <c r="G169"/>
      <c r="H169" s="13" t="str">
        <f t="shared" si="1"/>
        <v/>
      </c>
      <c r="I169" t="s">
        <v>517</v>
      </c>
      <c r="J169"/>
      <c r="K169"/>
      <c r="L169" s="12"/>
    </row>
    <row r="170" spans="2:12" ht="46.5" customHeight="1">
      <c r="B170" s="60"/>
      <c r="C170" t="s">
        <v>517</v>
      </c>
      <c r="D170" s="7" t="str">
        <f>VLOOKUP($C$2,'1. Enter Class Data '!$A$5:$AK$42,MATCH(C170,'1. Enter Class Data '!$A$4:$AK$4,0),0)</f>
        <v>y</v>
      </c>
      <c r="E170" s="4"/>
      <c r="F170"/>
      <c r="G170"/>
      <c r="H170" s="13" t="str">
        <f t="shared" si="1"/>
        <v/>
      </c>
      <c r="I170" t="s">
        <v>505</v>
      </c>
      <c r="J170"/>
      <c r="K170"/>
      <c r="L170" s="12"/>
    </row>
    <row r="171" spans="2:12" ht="46.5" customHeight="1">
      <c r="B171" s="60"/>
      <c r="C171" t="s">
        <v>517</v>
      </c>
      <c r="D171" s="7" t="str">
        <f>VLOOKUP($C$2,'1. Enter Class Data '!$A$5:$AK$42,MATCH(C171,'1. Enter Class Data '!$A$4:$AK$4,0),0)</f>
        <v>y</v>
      </c>
      <c r="E171" s="4"/>
      <c r="F171"/>
      <c r="G171"/>
      <c r="H171" s="13" t="str">
        <f t="shared" si="1"/>
        <v/>
      </c>
      <c r="I171" t="s">
        <v>507</v>
      </c>
      <c r="J171"/>
      <c r="K171"/>
      <c r="L171" s="12"/>
    </row>
    <row r="172" spans="2:12" ht="46.5" customHeight="1">
      <c r="B172" s="60"/>
      <c r="C172" t="s">
        <v>517</v>
      </c>
      <c r="D172" s="7" t="str">
        <f>VLOOKUP($C$2,'1. Enter Class Data '!$A$5:$AK$42,MATCH(C172,'1. Enter Class Data '!$A$4:$AK$4,0),0)</f>
        <v>y</v>
      </c>
      <c r="E172" s="4"/>
      <c r="F172"/>
      <c r="G172"/>
      <c r="H172" s="13" t="str">
        <f t="shared" si="1"/>
        <v/>
      </c>
      <c r="I172" t="s">
        <v>358</v>
      </c>
      <c r="J172"/>
      <c r="K172"/>
      <c r="L172" s="12"/>
    </row>
    <row r="173" spans="2:12" ht="46.5" customHeight="1">
      <c r="B173" s="60"/>
      <c r="C173" t="s">
        <v>519</v>
      </c>
      <c r="D173" s="7" t="str">
        <f>VLOOKUP($C$2,'1. Enter Class Data '!$A$5:$AK$42,MATCH(C173,'1. Enter Class Data '!$A$4:$AK$4,0),0)</f>
        <v>y</v>
      </c>
      <c r="E173" s="4" t="s">
        <v>520</v>
      </c>
      <c r="F173"/>
      <c r="G173"/>
      <c r="H173" s="13" t="str">
        <f t="shared" si="1"/>
        <v/>
      </c>
      <c r="I173" t="s">
        <v>519</v>
      </c>
      <c r="J173"/>
      <c r="K173"/>
      <c r="L173" s="12"/>
    </row>
    <row r="174" spans="2:12" ht="46.5" customHeight="1">
      <c r="B174" s="60"/>
      <c r="C174" t="s">
        <v>521</v>
      </c>
      <c r="D174" s="7" t="str">
        <f>VLOOKUP($C$2,'1. Enter Class Data '!$A$5:$AK$42,MATCH(C174,'1. Enter Class Data '!$A$4:$AK$4,0),0)</f>
        <v>y</v>
      </c>
      <c r="E174" s="4" t="s">
        <v>522</v>
      </c>
      <c r="F174"/>
      <c r="G174"/>
      <c r="H174" s="13" t="str">
        <f t="shared" si="1"/>
        <v/>
      </c>
      <c r="I174" t="s">
        <v>407</v>
      </c>
      <c r="J174"/>
      <c r="K174"/>
      <c r="L174" s="12"/>
    </row>
    <row r="175" spans="2:12" ht="46.5" customHeight="1">
      <c r="B175" s="60"/>
      <c r="C175" t="s">
        <v>521</v>
      </c>
      <c r="D175" s="7" t="str">
        <f>VLOOKUP($C$2,'1. Enter Class Data '!$A$5:$AK$42,MATCH(C175,'1. Enter Class Data '!$A$4:$AK$4,0),0)</f>
        <v>y</v>
      </c>
      <c r="E175" s="4"/>
      <c r="F175"/>
      <c r="G175"/>
      <c r="H175" s="13" t="str">
        <f t="shared" si="1"/>
        <v/>
      </c>
      <c r="I175" t="s">
        <v>409</v>
      </c>
      <c r="J175"/>
      <c r="K175"/>
      <c r="L175" s="12"/>
    </row>
    <row r="176" spans="2:12" ht="46.5" customHeight="1">
      <c r="B176" s="60"/>
      <c r="C176" t="s">
        <v>521</v>
      </c>
      <c r="D176" s="7" t="str">
        <f>VLOOKUP($C$2,'1. Enter Class Data '!$A$5:$AK$42,MATCH(C176,'1. Enter Class Data '!$A$4:$AK$4,0),0)</f>
        <v>y</v>
      </c>
      <c r="E176" s="4"/>
      <c r="F176"/>
      <c r="G176"/>
      <c r="H176" s="13" t="str">
        <f t="shared" si="1"/>
        <v/>
      </c>
      <c r="I176" t="s">
        <v>521</v>
      </c>
      <c r="J176"/>
      <c r="K176"/>
      <c r="L176" s="12"/>
    </row>
    <row r="177" spans="2:12" ht="46.5" customHeight="1">
      <c r="B177" s="60"/>
      <c r="C177" t="s">
        <v>521</v>
      </c>
      <c r="D177" s="7" t="str">
        <f>VLOOKUP($C$2,'1. Enter Class Data '!$A$5:$AK$42,MATCH(C177,'1. Enter Class Data '!$A$4:$AK$4,0),0)</f>
        <v>y</v>
      </c>
      <c r="E177" s="4"/>
      <c r="F177"/>
      <c r="G177"/>
      <c r="H177" s="13" t="str">
        <f t="shared" si="1"/>
        <v/>
      </c>
      <c r="I177" t="s">
        <v>360</v>
      </c>
      <c r="J177"/>
      <c r="K177"/>
      <c r="L177" s="12"/>
    </row>
    <row r="178" spans="2:12" ht="47.25" customHeight="1">
      <c r="B178" s="60"/>
      <c r="C178" t="s">
        <v>521</v>
      </c>
      <c r="D178" s="7" t="str">
        <f>VLOOKUP($C$2,'1. Enter Class Data '!$A$5:$AK$42,MATCH(C178,'1. Enter Class Data '!$A$4:$AK$4,0),0)</f>
        <v>y</v>
      </c>
      <c r="E178" s="4"/>
      <c r="F178"/>
      <c r="G178"/>
      <c r="H178" s="13" t="str">
        <f t="shared" si="1"/>
        <v/>
      </c>
      <c r="I178" t="s">
        <v>364</v>
      </c>
      <c r="J178"/>
      <c r="K178"/>
      <c r="L178" s="12"/>
    </row>
    <row r="179" spans="2:12" ht="46.5" customHeight="1">
      <c r="B179" s="60"/>
      <c r="C179" t="s">
        <v>523</v>
      </c>
      <c r="D179" s="7" t="str">
        <f>VLOOKUP($C$2,'1. Enter Class Data '!$A$5:$AK$42,MATCH(C179,'1. Enter Class Data '!$A$4:$AK$4,0),0)</f>
        <v>y</v>
      </c>
      <c r="E179" s="4" t="s">
        <v>524</v>
      </c>
      <c r="F179"/>
      <c r="G179"/>
      <c r="H179" s="13" t="str">
        <f t="shared" si="1"/>
        <v/>
      </c>
      <c r="I179" t="s">
        <v>407</v>
      </c>
      <c r="J179"/>
      <c r="K179"/>
      <c r="L179" s="12"/>
    </row>
    <row r="180" spans="2:12" ht="15.5">
      <c r="B180" s="60"/>
      <c r="C180" t="s">
        <v>523</v>
      </c>
      <c r="D180" s="7" t="str">
        <f>VLOOKUP($C$2,'1. Enter Class Data '!$A$5:$AK$42,MATCH(C180,'1. Enter Class Data '!$A$4:$AK$4,0),0)</f>
        <v>y</v>
      </c>
      <c r="E180" s="4"/>
      <c r="F180"/>
      <c r="G180"/>
      <c r="H180" s="13" t="str">
        <f t="shared" si="1"/>
        <v/>
      </c>
      <c r="I180" t="s">
        <v>409</v>
      </c>
      <c r="J180"/>
      <c r="K180"/>
      <c r="L180" s="12"/>
    </row>
    <row r="181" spans="2:12" ht="46.5" customHeight="1">
      <c r="B181" s="60"/>
      <c r="C181" t="s">
        <v>523</v>
      </c>
      <c r="D181" s="7" t="str">
        <f>VLOOKUP($C$2,'1. Enter Class Data '!$A$5:$AK$42,MATCH(C181,'1. Enter Class Data '!$A$4:$AK$4,0),0)</f>
        <v>y</v>
      </c>
      <c r="E181" s="4"/>
      <c r="F181"/>
      <c r="G181"/>
      <c r="H181" s="13" t="str">
        <f t="shared" si="1"/>
        <v/>
      </c>
      <c r="I181" t="s">
        <v>521</v>
      </c>
      <c r="J181"/>
      <c r="K181"/>
      <c r="L181" s="12"/>
    </row>
    <row r="182" spans="2:12" ht="15.5">
      <c r="B182" s="60"/>
      <c r="C182" t="s">
        <v>523</v>
      </c>
      <c r="D182" s="7" t="str">
        <f>VLOOKUP($C$2,'1. Enter Class Data '!$A$5:$AK$42,MATCH(C182,'1. Enter Class Data '!$A$4:$AK$4,0),0)</f>
        <v>y</v>
      </c>
      <c r="E182" s="4"/>
      <c r="F182"/>
      <c r="G182"/>
      <c r="H182" s="13" t="str">
        <f t="shared" si="1"/>
        <v/>
      </c>
      <c r="I182" t="s">
        <v>523</v>
      </c>
      <c r="J182"/>
      <c r="K182"/>
      <c r="L182" s="12"/>
    </row>
    <row r="183" spans="2:12" ht="46.5" customHeight="1">
      <c r="B183" s="60"/>
      <c r="C183" t="s">
        <v>523</v>
      </c>
      <c r="D183" s="7" t="str">
        <f>VLOOKUP($C$2,'1. Enter Class Data '!$A$5:$AK$42,MATCH(C183,'1. Enter Class Data '!$A$4:$AK$4,0),0)</f>
        <v>y</v>
      </c>
      <c r="E183" s="4"/>
      <c r="F183"/>
      <c r="G183"/>
      <c r="H183" s="13" t="str">
        <f t="shared" si="1"/>
        <v/>
      </c>
      <c r="I183" t="s">
        <v>360</v>
      </c>
      <c r="J183"/>
      <c r="K183"/>
      <c r="L183" s="12"/>
    </row>
    <row r="184" spans="2:12" ht="30" customHeight="1">
      <c r="B184" s="60"/>
      <c r="C184" t="s">
        <v>523</v>
      </c>
      <c r="D184" s="7" t="str">
        <f>VLOOKUP($C$2,'1. Enter Class Data '!$A$5:$AK$42,MATCH(C184,'1. Enter Class Data '!$A$4:$AK$4,0),0)</f>
        <v>y</v>
      </c>
      <c r="E184" s="4"/>
      <c r="F184"/>
      <c r="G184"/>
      <c r="H184" s="13" t="str">
        <f t="shared" si="1"/>
        <v/>
      </c>
      <c r="I184" t="s">
        <v>364</v>
      </c>
      <c r="J184"/>
      <c r="K184"/>
      <c r="L184" s="12"/>
    </row>
    <row r="185" spans="2:12" ht="46.5" customHeight="1">
      <c r="B185" s="60"/>
      <c r="C185" t="s">
        <v>525</v>
      </c>
      <c r="D185" s="7" t="str">
        <f>VLOOKUP($C$2,'1. Enter Class Data '!$A$5:$AK$42,MATCH(C185,'1. Enter Class Data '!$A$4:$AK$4,0),0)</f>
        <v>n</v>
      </c>
      <c r="E185" s="4" t="s">
        <v>526</v>
      </c>
      <c r="F185"/>
      <c r="G185"/>
      <c r="H185" s="13" t="str">
        <f t="shared" si="1"/>
        <v/>
      </c>
      <c r="I185" t="s">
        <v>407</v>
      </c>
      <c r="J185"/>
      <c r="K185"/>
      <c r="L185" s="12"/>
    </row>
    <row r="186" spans="2:12" ht="46.5" customHeight="1">
      <c r="B186" s="60"/>
      <c r="C186" t="s">
        <v>525</v>
      </c>
      <c r="D186" s="7" t="str">
        <f>VLOOKUP($C$2,'1. Enter Class Data '!$A$5:$AK$42,MATCH(C186,'1. Enter Class Data '!$A$4:$AK$4,0),0)</f>
        <v>n</v>
      </c>
      <c r="E186" s="4"/>
      <c r="F186"/>
      <c r="G186"/>
      <c r="H186" s="13" t="str">
        <f t="shared" si="1"/>
        <v/>
      </c>
      <c r="I186" t="s">
        <v>409</v>
      </c>
      <c r="J186"/>
      <c r="K186"/>
      <c r="L186" s="12"/>
    </row>
    <row r="187" spans="2:12" ht="46.5" customHeight="1">
      <c r="B187" s="60"/>
      <c r="C187" t="s">
        <v>525</v>
      </c>
      <c r="D187" s="7" t="str">
        <f>VLOOKUP($C$2,'1. Enter Class Data '!$A$5:$AK$42,MATCH(C187,'1. Enter Class Data '!$A$4:$AK$4,0),0)</f>
        <v>n</v>
      </c>
      <c r="E187" s="4"/>
      <c r="F187"/>
      <c r="G187"/>
      <c r="H187" s="13" t="str">
        <f t="shared" si="1"/>
        <v/>
      </c>
      <c r="I187" t="s">
        <v>521</v>
      </c>
      <c r="J187"/>
      <c r="K187"/>
      <c r="L187" s="12"/>
    </row>
    <row r="188" spans="2:12" ht="46.5" customHeight="1">
      <c r="B188" s="60"/>
      <c r="C188" t="s">
        <v>525</v>
      </c>
      <c r="D188" s="7" t="str">
        <f>VLOOKUP($C$2,'1. Enter Class Data '!$A$5:$AK$42,MATCH(C188,'1. Enter Class Data '!$A$4:$AK$4,0),0)</f>
        <v>n</v>
      </c>
      <c r="E188" s="4"/>
      <c r="F188"/>
      <c r="G188"/>
      <c r="H188" s="13" t="str">
        <f t="shared" si="1"/>
        <v/>
      </c>
      <c r="I188" t="s">
        <v>523</v>
      </c>
      <c r="J188"/>
      <c r="K188"/>
      <c r="L188" s="12"/>
    </row>
    <row r="189" spans="2:12" ht="46.5" customHeight="1">
      <c r="B189" s="60"/>
      <c r="C189" t="s">
        <v>525</v>
      </c>
      <c r="D189" s="7" t="str">
        <f>VLOOKUP($C$2,'1. Enter Class Data '!$A$5:$AK$42,MATCH(C189,'1. Enter Class Data '!$A$4:$AK$4,0),0)</f>
        <v>n</v>
      </c>
      <c r="E189" s="4"/>
      <c r="F189"/>
      <c r="G189"/>
      <c r="H189" s="13" t="str">
        <f t="shared" si="1"/>
        <v/>
      </c>
      <c r="I189" t="s">
        <v>525</v>
      </c>
      <c r="J189"/>
      <c r="K189"/>
      <c r="L189" s="12"/>
    </row>
    <row r="190" spans="2:12" ht="46.5" customHeight="1">
      <c r="B190" s="60"/>
      <c r="C190" t="s">
        <v>525</v>
      </c>
      <c r="D190" s="7" t="str">
        <f>VLOOKUP($C$2,'1. Enter Class Data '!$A$5:$AK$42,MATCH(C190,'1. Enter Class Data '!$A$4:$AK$4,0),0)</f>
        <v>n</v>
      </c>
      <c r="E190" s="4"/>
      <c r="F190"/>
      <c r="G190"/>
      <c r="H190" s="13" t="str">
        <f t="shared" si="1"/>
        <v/>
      </c>
      <c r="I190" t="s">
        <v>360</v>
      </c>
      <c r="J190"/>
      <c r="K190"/>
      <c r="L190" s="12"/>
    </row>
    <row r="191" spans="2:12" ht="46.5" customHeight="1">
      <c r="B191" s="60"/>
      <c r="C191" t="s">
        <v>525</v>
      </c>
      <c r="D191" s="7" t="str">
        <f>VLOOKUP($C$2,'1. Enter Class Data '!$A$5:$AK$42,MATCH(C191,'1. Enter Class Data '!$A$4:$AK$4,0),0)</f>
        <v>n</v>
      </c>
      <c r="E191" s="4"/>
      <c r="F191"/>
      <c r="G191"/>
      <c r="H191" s="13" t="str">
        <f t="shared" si="1"/>
        <v/>
      </c>
      <c r="I191" t="s">
        <v>364</v>
      </c>
      <c r="J191"/>
      <c r="K191"/>
      <c r="L191" s="12"/>
    </row>
    <row r="192" spans="2:12" ht="46.5" customHeight="1">
      <c r="B192" s="60"/>
      <c r="C192" t="s">
        <v>217</v>
      </c>
      <c r="D192" s="7" t="str">
        <f>VLOOKUP($C$2,'1. Enter Class Data '!$A$5:$AK$42,MATCH(C192,'1. Enter Class Data '!$A$4:$AK$4,0),0)</f>
        <v>n</v>
      </c>
      <c r="E192" s="4" t="s">
        <v>527</v>
      </c>
      <c r="F192"/>
      <c r="G192"/>
      <c r="H192" s="13" t="str">
        <f t="shared" si="1"/>
        <v/>
      </c>
      <c r="I192" t="s">
        <v>217</v>
      </c>
      <c r="J192"/>
      <c r="K192"/>
      <c r="L192" s="12"/>
    </row>
    <row r="193" spans="2:12" ht="46.5" customHeight="1">
      <c r="B193" s="60"/>
      <c r="C193" t="s">
        <v>499</v>
      </c>
      <c r="D193" s="7" t="str">
        <f>VLOOKUP($C$2,'1. Enter Class Data '!$A$5:$AK$42,MATCH(C193,'1. Enter Class Data '!$A$4:$AK$4,0),0)</f>
        <v>n</v>
      </c>
      <c r="E193" s="4" t="s">
        <v>500</v>
      </c>
      <c r="F193"/>
      <c r="G193"/>
      <c r="H193" s="13" t="str">
        <f t="shared" si="1"/>
        <v/>
      </c>
      <c r="I193" t="s">
        <v>399</v>
      </c>
      <c r="J193"/>
      <c r="K193"/>
      <c r="L193" s="12"/>
    </row>
    <row r="194" spans="2:12" ht="46.5" customHeight="1">
      <c r="B194" s="60"/>
      <c r="C194" t="s">
        <v>499</v>
      </c>
      <c r="D194" s="7" t="str">
        <f>VLOOKUP($C$2,'1. Enter Class Data '!$A$5:$AK$42,MATCH(C194,'1. Enter Class Data '!$A$4:$AK$4,0),0)</f>
        <v>n</v>
      </c>
      <c r="E194" s="4"/>
      <c r="F194"/>
      <c r="G194"/>
      <c r="H194" s="13" t="str">
        <f t="shared" si="1"/>
        <v/>
      </c>
      <c r="I194" t="s">
        <v>448</v>
      </c>
      <c r="J194"/>
      <c r="K194"/>
      <c r="L194" s="12"/>
    </row>
    <row r="195" spans="2:12" ht="46.5" customHeight="1">
      <c r="B195" s="60"/>
      <c r="C195" t="s">
        <v>499</v>
      </c>
      <c r="D195" s="7" t="str">
        <f>VLOOKUP($C$2,'1. Enter Class Data '!$A$5:$AK$42,MATCH(C195,'1. Enter Class Data '!$A$4:$AK$4,0),0)</f>
        <v>n</v>
      </c>
      <c r="E195" s="4"/>
      <c r="F195"/>
      <c r="G195"/>
      <c r="H195" s="13" t="str">
        <f t="shared" si="1"/>
        <v/>
      </c>
      <c r="I195" t="s">
        <v>450</v>
      </c>
      <c r="J195"/>
      <c r="K195"/>
      <c r="L195" s="12"/>
    </row>
    <row r="196" spans="2:12" ht="46.5" customHeight="1">
      <c r="B196" s="60"/>
      <c r="C196" t="s">
        <v>499</v>
      </c>
      <c r="D196" s="7" t="str">
        <f>VLOOKUP($C$2,'1. Enter Class Data '!$A$5:$AK$42,MATCH(C196,'1. Enter Class Data '!$A$4:$AK$4,0),0)</f>
        <v>n</v>
      </c>
      <c r="E196" s="4"/>
      <c r="F196"/>
      <c r="G196"/>
      <c r="H196" s="13" t="str">
        <f t="shared" si="1"/>
        <v/>
      </c>
      <c r="I196" t="s">
        <v>499</v>
      </c>
      <c r="J196"/>
      <c r="K196"/>
      <c r="L196" s="12"/>
    </row>
    <row r="197" spans="2:12" ht="46.5" customHeight="1">
      <c r="B197" s="60"/>
      <c r="C197" t="s">
        <v>499</v>
      </c>
      <c r="D197" s="7" t="str">
        <f>VLOOKUP($C$2,'1. Enter Class Data '!$A$5:$AK$42,MATCH(C197,'1. Enter Class Data '!$A$4:$AK$4,0),0)</f>
        <v>n</v>
      </c>
      <c r="E197" s="4"/>
      <c r="F197"/>
      <c r="G197"/>
      <c r="H197" s="13" t="str">
        <f t="shared" si="1"/>
        <v/>
      </c>
      <c r="I197" t="s">
        <v>354</v>
      </c>
      <c r="J197"/>
      <c r="K197"/>
      <c r="L197" s="12"/>
    </row>
    <row r="198" spans="2:12" ht="46.5" customHeight="1">
      <c r="B198" s="60"/>
      <c r="C198" t="s">
        <v>501</v>
      </c>
      <c r="D198" s="7" t="str">
        <f>VLOOKUP($C$2,'1. Enter Class Data '!$A$5:$AK$42,MATCH(C198,'1. Enter Class Data '!$A$4:$AK$4,0),0)</f>
        <v>y</v>
      </c>
      <c r="E198" s="4" t="s">
        <v>502</v>
      </c>
      <c r="F198"/>
      <c r="G198"/>
      <c r="H198" s="13" t="str">
        <f t="shared" si="1"/>
        <v/>
      </c>
      <c r="I198" t="s">
        <v>399</v>
      </c>
      <c r="J198"/>
      <c r="K198"/>
      <c r="L198" s="12"/>
    </row>
    <row r="199" spans="2:12" ht="46.5" customHeight="1">
      <c r="B199" s="60"/>
      <c r="C199" t="s">
        <v>501</v>
      </c>
      <c r="D199" s="7" t="str">
        <f>VLOOKUP($C$2,'1. Enter Class Data '!$A$5:$AK$42,MATCH(C199,'1. Enter Class Data '!$A$4:$AK$4,0),0)</f>
        <v>y</v>
      </c>
      <c r="E199" s="4"/>
      <c r="F199"/>
      <c r="G199"/>
      <c r="H199" s="13" t="str">
        <f t="shared" si="1"/>
        <v/>
      </c>
      <c r="I199" t="s">
        <v>448</v>
      </c>
      <c r="J199"/>
      <c r="K199"/>
      <c r="L199" s="12"/>
    </row>
    <row r="200" spans="2:12" ht="46.5" customHeight="1">
      <c r="B200" s="60"/>
      <c r="C200" t="s">
        <v>501</v>
      </c>
      <c r="D200" s="7" t="str">
        <f>VLOOKUP($C$2,'1. Enter Class Data '!$A$5:$AK$42,MATCH(C200,'1. Enter Class Data '!$A$4:$AK$4,0),0)</f>
        <v>y</v>
      </c>
      <c r="E200" s="4"/>
      <c r="F200"/>
      <c r="G200"/>
      <c r="H200" s="13" t="str">
        <f t="shared" si="1"/>
        <v/>
      </c>
      <c r="I200" t="s">
        <v>450</v>
      </c>
      <c r="J200"/>
      <c r="K200"/>
      <c r="L200" s="12"/>
    </row>
    <row r="201" spans="2:12" ht="46.5" customHeight="1">
      <c r="B201" s="60"/>
      <c r="C201" t="s">
        <v>501</v>
      </c>
      <c r="D201" s="7" t="str">
        <f>VLOOKUP($C$2,'1. Enter Class Data '!$A$5:$AK$42,MATCH(C201,'1. Enter Class Data '!$A$4:$AK$4,0),0)</f>
        <v>y</v>
      </c>
      <c r="E201" s="4"/>
      <c r="F201"/>
      <c r="G201"/>
      <c r="H201" s="13" t="str">
        <f t="shared" si="1"/>
        <v/>
      </c>
      <c r="I201" t="s">
        <v>499</v>
      </c>
      <c r="J201"/>
      <c r="K201"/>
      <c r="L201" s="12"/>
    </row>
    <row r="202" spans="2:12" ht="46.5" customHeight="1">
      <c r="B202" s="60"/>
      <c r="C202" t="s">
        <v>501</v>
      </c>
      <c r="D202" s="7" t="str">
        <f>VLOOKUP($C$2,'1. Enter Class Data '!$A$5:$AK$42,MATCH(C202,'1. Enter Class Data '!$A$4:$AK$4,0),0)</f>
        <v>y</v>
      </c>
      <c r="E202" s="4"/>
      <c r="F202"/>
      <c r="G202"/>
      <c r="H202" s="13" t="str">
        <f t="shared" si="1"/>
        <v/>
      </c>
      <c r="I202" t="s">
        <v>501</v>
      </c>
      <c r="J202"/>
      <c r="K202"/>
      <c r="L202" s="12"/>
    </row>
    <row r="203" spans="2:12" ht="46.5" customHeight="1">
      <c r="B203" s="60"/>
      <c r="C203" t="s">
        <v>501</v>
      </c>
      <c r="D203" s="7" t="str">
        <f>VLOOKUP($C$2,'1. Enter Class Data '!$A$5:$AK$42,MATCH(C203,'1. Enter Class Data '!$A$4:$AK$4,0),0)</f>
        <v>y</v>
      </c>
      <c r="E203" s="4"/>
      <c r="F203"/>
      <c r="G203"/>
      <c r="H203" s="13" t="str">
        <f t="shared" si="1"/>
        <v/>
      </c>
      <c r="I203" t="s">
        <v>354</v>
      </c>
      <c r="J203"/>
      <c r="K203"/>
      <c r="L203" s="12"/>
    </row>
    <row r="204" spans="2:12" ht="46.5" customHeight="1">
      <c r="B204" s="60"/>
      <c r="C204" t="s">
        <v>503</v>
      </c>
      <c r="D204" s="7" t="str">
        <f>VLOOKUP($C$2,'1. Enter Class Data '!$A$5:$AK$42,MATCH(C204,'1. Enter Class Data '!$A$4:$AK$4,0),0)</f>
        <v>y</v>
      </c>
      <c r="E204" s="4" t="s">
        <v>504</v>
      </c>
      <c r="F204"/>
      <c r="G204"/>
      <c r="H204" s="13" t="str">
        <f t="shared" si="1"/>
        <v/>
      </c>
      <c r="I204" t="s">
        <v>399</v>
      </c>
      <c r="J204"/>
      <c r="K204"/>
      <c r="L204" s="12"/>
    </row>
    <row r="205" spans="2:12" ht="46.5" customHeight="1">
      <c r="B205" s="60"/>
      <c r="C205" t="s">
        <v>503</v>
      </c>
      <c r="D205" s="7" t="str">
        <f>VLOOKUP($C$2,'1. Enter Class Data '!$A$5:$AK$42,MATCH(C205,'1. Enter Class Data '!$A$4:$AK$4,0),0)</f>
        <v>y</v>
      </c>
      <c r="E205" s="4"/>
      <c r="F205"/>
      <c r="G205"/>
      <c r="H205" s="13" t="str">
        <f t="shared" si="1"/>
        <v/>
      </c>
      <c r="I205" t="s">
        <v>448</v>
      </c>
      <c r="J205"/>
      <c r="K205"/>
      <c r="L205" s="12"/>
    </row>
    <row r="206" spans="2:12" ht="46.5" customHeight="1">
      <c r="B206" s="60"/>
      <c r="C206" t="s">
        <v>503</v>
      </c>
      <c r="D206" s="7" t="str">
        <f>VLOOKUP($C$2,'1. Enter Class Data '!$A$5:$AK$42,MATCH(C206,'1. Enter Class Data '!$A$4:$AK$4,0),0)</f>
        <v>y</v>
      </c>
      <c r="E206" s="4"/>
      <c r="F206"/>
      <c r="G206"/>
      <c r="H206" s="13" t="str">
        <f t="shared" si="1"/>
        <v/>
      </c>
      <c r="I206" t="s">
        <v>450</v>
      </c>
      <c r="J206"/>
      <c r="K206"/>
      <c r="L206" s="12"/>
    </row>
    <row r="207" spans="2:12" ht="46.5" customHeight="1">
      <c r="B207" s="60"/>
      <c r="C207" t="s">
        <v>503</v>
      </c>
      <c r="D207" s="7" t="str">
        <f>VLOOKUP($C$2,'1. Enter Class Data '!$A$5:$AK$42,MATCH(C207,'1. Enter Class Data '!$A$4:$AK$4,0),0)</f>
        <v>y</v>
      </c>
      <c r="E207" s="4"/>
      <c r="F207"/>
      <c r="G207"/>
      <c r="H207" s="13" t="str">
        <f t="shared" si="1"/>
        <v/>
      </c>
      <c r="I207" t="s">
        <v>499</v>
      </c>
      <c r="J207"/>
      <c r="K207"/>
      <c r="L207" s="12"/>
    </row>
    <row r="208" spans="2:12" ht="46.5" customHeight="1">
      <c r="B208" s="60"/>
      <c r="C208" t="s">
        <v>503</v>
      </c>
      <c r="D208" s="7" t="str">
        <f>VLOOKUP($C$2,'1. Enter Class Data '!$A$5:$AK$42,MATCH(C208,'1. Enter Class Data '!$A$4:$AK$4,0),0)</f>
        <v>y</v>
      </c>
      <c r="E208" s="4"/>
      <c r="F208"/>
      <c r="G208"/>
      <c r="H208" s="13" t="str">
        <f t="shared" si="1"/>
        <v/>
      </c>
      <c r="I208" t="s">
        <v>501</v>
      </c>
      <c r="J208"/>
      <c r="K208"/>
      <c r="L208" s="12"/>
    </row>
    <row r="209" spans="2:12" ht="46.5" customHeight="1">
      <c r="B209" s="60"/>
      <c r="C209" t="s">
        <v>503</v>
      </c>
      <c r="D209" s="7" t="str">
        <f>VLOOKUP($C$2,'1. Enter Class Data '!$A$5:$AK$42,MATCH(C209,'1. Enter Class Data '!$A$4:$AK$4,0),0)</f>
        <v>y</v>
      </c>
      <c r="E209" s="4"/>
      <c r="F209"/>
      <c r="G209"/>
      <c r="H209" s="13" t="str">
        <f t="shared" si="1"/>
        <v/>
      </c>
      <c r="I209" t="s">
        <v>503</v>
      </c>
      <c r="J209"/>
      <c r="K209"/>
      <c r="L209" s="12"/>
    </row>
    <row r="210" spans="2:12" ht="46.5" customHeight="1">
      <c r="B210" s="60"/>
      <c r="C210" t="s">
        <v>503</v>
      </c>
      <c r="D210" s="7" t="str">
        <f>VLOOKUP($C$2,'1. Enter Class Data '!$A$5:$AK$42,MATCH(C210,'1. Enter Class Data '!$A$4:$AK$4,0),0)</f>
        <v>y</v>
      </c>
      <c r="E210" s="4"/>
      <c r="F210"/>
      <c r="G210"/>
      <c r="H210" s="13" t="str">
        <f t="shared" si="1"/>
        <v/>
      </c>
      <c r="I210" t="s">
        <v>354</v>
      </c>
      <c r="J210"/>
      <c r="K210"/>
      <c r="L210" s="12"/>
    </row>
    <row r="211" spans="2:12" ht="51.75" customHeight="1">
      <c r="B211" s="60"/>
      <c r="C211" t="s">
        <v>505</v>
      </c>
      <c r="D211" s="7" t="str">
        <f>VLOOKUP($C$2,'1. Enter Class Data '!$A$5:$AK$42,MATCH(C211,'1. Enter Class Data '!$A$4:$AK$4,0),0)</f>
        <v>y</v>
      </c>
      <c r="E211" s="4" t="s">
        <v>506</v>
      </c>
      <c r="F211"/>
      <c r="G211"/>
      <c r="H211" s="13" t="str">
        <f t="shared" si="1"/>
        <v/>
      </c>
      <c r="I211" t="s">
        <v>405</v>
      </c>
      <c r="J211"/>
      <c r="K211"/>
      <c r="L211" s="12"/>
    </row>
    <row r="212" spans="2:12" ht="46.5" customHeight="1">
      <c r="B212" s="60"/>
      <c r="C212" t="s">
        <v>505</v>
      </c>
      <c r="D212" s="7" t="str">
        <f>VLOOKUP($C$2,'1. Enter Class Data '!$A$5:$AK$42,MATCH(C212,'1. Enter Class Data '!$A$4:$AK$4,0),0)</f>
        <v>y</v>
      </c>
      <c r="E212" s="4"/>
      <c r="F212"/>
      <c r="G212"/>
      <c r="H212" s="13" t="str">
        <f t="shared" ref="H212:H275" si="2">HYPERLINK(G212)</f>
        <v/>
      </c>
      <c r="I212" t="s">
        <v>462</v>
      </c>
      <c r="J212"/>
      <c r="K212"/>
      <c r="L212" s="12"/>
    </row>
    <row r="213" spans="2:12" ht="15.5">
      <c r="B213" s="60"/>
      <c r="C213" t="s">
        <v>505</v>
      </c>
      <c r="D213" s="7" t="str">
        <f>VLOOKUP($C$2,'1. Enter Class Data '!$A$5:$AK$42,MATCH(C213,'1. Enter Class Data '!$A$4:$AK$4,0),0)</f>
        <v>y</v>
      </c>
      <c r="E213" s="4"/>
      <c r="F213"/>
      <c r="G213"/>
      <c r="H213" s="13" t="str">
        <f t="shared" si="2"/>
        <v/>
      </c>
      <c r="I213" t="s">
        <v>452</v>
      </c>
      <c r="J213"/>
      <c r="K213"/>
      <c r="L213" s="12"/>
    </row>
    <row r="214" spans="2:12" ht="46.5" customHeight="1">
      <c r="B214" s="60"/>
      <c r="C214" t="s">
        <v>505</v>
      </c>
      <c r="D214" s="7" t="str">
        <f>VLOOKUP($C$2,'1. Enter Class Data '!$A$5:$AK$42,MATCH(C214,'1. Enter Class Data '!$A$4:$AK$4,0),0)</f>
        <v>y</v>
      </c>
      <c r="E214" s="4"/>
      <c r="F214"/>
      <c r="G214"/>
      <c r="H214" s="13" t="str">
        <f t="shared" si="2"/>
        <v/>
      </c>
      <c r="I214" t="s">
        <v>454</v>
      </c>
      <c r="J214"/>
      <c r="K214"/>
      <c r="L214" s="12"/>
    </row>
    <row r="215" spans="2:12" ht="15.5">
      <c r="B215" s="60"/>
      <c r="C215" t="s">
        <v>505</v>
      </c>
      <c r="D215" s="7" t="str">
        <f>VLOOKUP($C$2,'1. Enter Class Data '!$A$5:$AK$42,MATCH(C215,'1. Enter Class Data '!$A$4:$AK$4,0),0)</f>
        <v>y</v>
      </c>
      <c r="E215" s="4"/>
      <c r="F215"/>
      <c r="G215"/>
      <c r="H215" s="13" t="str">
        <f t="shared" si="2"/>
        <v/>
      </c>
      <c r="I215" t="s">
        <v>505</v>
      </c>
      <c r="J215"/>
      <c r="K215"/>
      <c r="L215" s="12"/>
    </row>
    <row r="216" spans="2:12" ht="46.5" customHeight="1">
      <c r="B216" s="60"/>
      <c r="C216" t="s">
        <v>505</v>
      </c>
      <c r="D216" s="7" t="str">
        <f>VLOOKUP($C$2,'1. Enter Class Data '!$A$5:$AK$42,MATCH(C216,'1. Enter Class Data '!$A$4:$AK$4,0),0)</f>
        <v>y</v>
      </c>
      <c r="E216" s="4"/>
      <c r="F216"/>
      <c r="G216"/>
      <c r="H216" s="13" t="str">
        <f t="shared" si="2"/>
        <v/>
      </c>
      <c r="I216" t="s">
        <v>358</v>
      </c>
      <c r="J216"/>
      <c r="K216"/>
      <c r="L216" s="12"/>
    </row>
    <row r="217" spans="2:12" ht="47.25" customHeight="1">
      <c r="B217" s="60"/>
      <c r="C217" t="s">
        <v>507</v>
      </c>
      <c r="D217" s="7" t="str">
        <f>VLOOKUP($C$2,'1. Enter Class Data '!$A$5:$AK$42,MATCH(C217,'1. Enter Class Data '!$A$4:$AK$4,0),0)</f>
        <v>y</v>
      </c>
      <c r="E217" s="4" t="s">
        <v>508</v>
      </c>
      <c r="F217"/>
      <c r="G217"/>
      <c r="H217" s="13" t="str">
        <f t="shared" si="2"/>
        <v/>
      </c>
      <c r="I217" t="s">
        <v>405</v>
      </c>
      <c r="J217"/>
      <c r="K217"/>
      <c r="L217" s="12"/>
    </row>
    <row r="218" spans="2:12" ht="15.5">
      <c r="B218" s="60"/>
      <c r="C218" t="s">
        <v>507</v>
      </c>
      <c r="D218" s="7" t="str">
        <f>VLOOKUP($C$2,'1. Enter Class Data '!$A$5:$AK$42,MATCH(C218,'1. Enter Class Data '!$A$4:$AK$4,0),0)</f>
        <v>y</v>
      </c>
      <c r="E218" s="4"/>
      <c r="F218"/>
      <c r="G218"/>
      <c r="H218" s="13" t="str">
        <f t="shared" si="2"/>
        <v/>
      </c>
      <c r="I218" t="s">
        <v>462</v>
      </c>
      <c r="J218"/>
      <c r="K218"/>
      <c r="L218" s="12"/>
    </row>
    <row r="219" spans="2:12" ht="15.5">
      <c r="B219" s="60"/>
      <c r="C219" t="s">
        <v>507</v>
      </c>
      <c r="D219" s="7" t="str">
        <f>VLOOKUP($C$2,'1. Enter Class Data '!$A$5:$AK$42,MATCH(C219,'1. Enter Class Data '!$A$4:$AK$4,0),0)</f>
        <v>y</v>
      </c>
      <c r="E219" s="4"/>
      <c r="F219"/>
      <c r="G219"/>
      <c r="H219" s="13" t="str">
        <f t="shared" si="2"/>
        <v/>
      </c>
      <c r="I219" t="s">
        <v>452</v>
      </c>
      <c r="J219"/>
      <c r="K219"/>
      <c r="L219" s="12"/>
    </row>
    <row r="220" spans="2:12" ht="30" customHeight="1">
      <c r="B220" s="60"/>
      <c r="C220" t="s">
        <v>507</v>
      </c>
      <c r="D220" s="7" t="str">
        <f>VLOOKUP($C$2,'1. Enter Class Data '!$A$5:$AK$42,MATCH(C220,'1. Enter Class Data '!$A$4:$AK$4,0),0)</f>
        <v>y</v>
      </c>
      <c r="E220" s="4"/>
      <c r="F220"/>
      <c r="G220"/>
      <c r="H220" s="13" t="str">
        <f t="shared" si="2"/>
        <v/>
      </c>
      <c r="I220" t="s">
        <v>454</v>
      </c>
      <c r="J220"/>
      <c r="K220"/>
      <c r="L220" s="12"/>
    </row>
    <row r="221" spans="2:12" ht="46.5" customHeight="1">
      <c r="B221" s="60"/>
      <c r="C221" t="s">
        <v>507</v>
      </c>
      <c r="D221" s="7" t="str">
        <f>VLOOKUP($C$2,'1. Enter Class Data '!$A$5:$AK$42,MATCH(C221,'1. Enter Class Data '!$A$4:$AK$4,0),0)</f>
        <v>y</v>
      </c>
      <c r="E221" s="4"/>
      <c r="F221"/>
      <c r="G221"/>
      <c r="H221" s="13" t="str">
        <f t="shared" si="2"/>
        <v/>
      </c>
      <c r="I221" t="s">
        <v>505</v>
      </c>
      <c r="J221"/>
      <c r="K221"/>
      <c r="L221" s="12"/>
    </row>
    <row r="222" spans="2:12" ht="46.5" customHeight="1">
      <c r="B222" s="60"/>
      <c r="C222" t="s">
        <v>507</v>
      </c>
      <c r="D222" s="7" t="str">
        <f>VLOOKUP($C$2,'1. Enter Class Data '!$A$5:$AK$42,MATCH(C222,'1. Enter Class Data '!$A$4:$AK$4,0),0)</f>
        <v>y</v>
      </c>
      <c r="E222" s="4"/>
      <c r="F222"/>
      <c r="G222"/>
      <c r="H222" s="13" t="str">
        <f t="shared" si="2"/>
        <v/>
      </c>
      <c r="I222" t="s">
        <v>507</v>
      </c>
      <c r="J222"/>
      <c r="K222"/>
      <c r="L222" s="12"/>
    </row>
    <row r="223" spans="2:12" ht="46.5" customHeight="1">
      <c r="B223" s="60"/>
      <c r="C223" t="s">
        <v>507</v>
      </c>
      <c r="D223" s="7" t="str">
        <f>VLOOKUP($C$2,'1. Enter Class Data '!$A$5:$AK$42,MATCH(C223,'1. Enter Class Data '!$A$4:$AK$4,0),0)</f>
        <v>y</v>
      </c>
      <c r="E223" s="4"/>
      <c r="F223"/>
      <c r="G223"/>
      <c r="H223" s="13" t="str">
        <f t="shared" si="2"/>
        <v/>
      </c>
      <c r="I223" t="s">
        <v>358</v>
      </c>
      <c r="J223"/>
      <c r="K223"/>
      <c r="L223" s="12"/>
    </row>
    <row r="224" spans="2:12" ht="51.75" customHeight="1">
      <c r="B224" s="60"/>
      <c r="C224" t="s">
        <v>240</v>
      </c>
      <c r="D224" s="7" t="str">
        <f>VLOOKUP($C$2,'1. Enter Class Data '!$A$5:$AK$42,MATCH(C224,'1. Enter Class Data '!$A$4:$AK$4,0),0)</f>
        <v>y</v>
      </c>
      <c r="E224" s="4" t="s">
        <v>509</v>
      </c>
      <c r="F224"/>
      <c r="G224"/>
      <c r="H224" s="13" t="str">
        <f t="shared" si="2"/>
        <v/>
      </c>
      <c r="I224" t="s">
        <v>240</v>
      </c>
      <c r="J224"/>
      <c r="K224"/>
      <c r="L224" s="12"/>
    </row>
    <row r="225" spans="2:12" ht="46.5" customHeight="1">
      <c r="B225" s="60"/>
      <c r="C225" t="s">
        <v>241</v>
      </c>
      <c r="D225" s="7" t="str">
        <f>VLOOKUP($C$2,'1. Enter Class Data '!$A$5:$AK$42,MATCH(C225,'1. Enter Class Data '!$A$4:$AK$4,0),0)</f>
        <v>n</v>
      </c>
      <c r="E225" s="4" t="s">
        <v>510</v>
      </c>
      <c r="F225"/>
      <c r="G225"/>
      <c r="H225" s="13" t="str">
        <f t="shared" si="2"/>
        <v/>
      </c>
      <c r="I225" t="s">
        <v>240</v>
      </c>
      <c r="J225"/>
      <c r="K225"/>
      <c r="L225" s="12"/>
    </row>
    <row r="226" spans="2:12" ht="46.5" customHeight="1">
      <c r="B226" s="60"/>
      <c r="C226" t="s">
        <v>241</v>
      </c>
      <c r="D226" s="7" t="str">
        <f>VLOOKUP($C$2,'1. Enter Class Data '!$A$5:$AK$42,MATCH(C226,'1. Enter Class Data '!$A$4:$AK$4,0),0)</f>
        <v>n</v>
      </c>
      <c r="E226" s="4"/>
      <c r="F226"/>
      <c r="G226"/>
      <c r="H226" s="13" t="str">
        <f t="shared" si="2"/>
        <v/>
      </c>
      <c r="I226" t="s">
        <v>241</v>
      </c>
      <c r="J226"/>
      <c r="K226"/>
      <c r="L226" s="12"/>
    </row>
    <row r="227" spans="2:12" ht="46.5" customHeight="1">
      <c r="B227" s="60"/>
      <c r="C227" t="s">
        <v>511</v>
      </c>
      <c r="D227" s="7" t="str">
        <f>VLOOKUP($C$2,'1. Enter Class Data '!$A$5:$AK$42,MATCH(C227,'1. Enter Class Data '!$A$4:$AK$4,0),0)</f>
        <v>y</v>
      </c>
      <c r="E227" s="4" t="s">
        <v>512</v>
      </c>
      <c r="F227"/>
      <c r="G227"/>
      <c r="H227" s="13" t="str">
        <f t="shared" si="2"/>
        <v/>
      </c>
      <c r="I227" t="s">
        <v>401</v>
      </c>
      <c r="J227"/>
      <c r="K227"/>
      <c r="L227" s="12"/>
    </row>
    <row r="228" spans="2:12" ht="46.5" customHeight="1">
      <c r="B228" s="60"/>
      <c r="C228" t="s">
        <v>511</v>
      </c>
      <c r="D228" s="7" t="str">
        <f>VLOOKUP($C$2,'1. Enter Class Data '!$A$5:$AK$42,MATCH(C228,'1. Enter Class Data '!$A$4:$AK$4,0),0)</f>
        <v>y</v>
      </c>
      <c r="E228" s="4"/>
      <c r="F228"/>
      <c r="G228"/>
      <c r="H228" s="13" t="str">
        <f t="shared" si="2"/>
        <v/>
      </c>
      <c r="I228" t="s">
        <v>403</v>
      </c>
      <c r="J228"/>
      <c r="K228"/>
      <c r="L228" s="12"/>
    </row>
    <row r="229" spans="2:12" ht="47.25" customHeight="1">
      <c r="B229" s="60"/>
      <c r="C229" t="s">
        <v>511</v>
      </c>
      <c r="D229" s="7" t="str">
        <f>VLOOKUP($C$2,'1. Enter Class Data '!$A$5:$AK$42,MATCH(C229,'1. Enter Class Data '!$A$4:$AK$4,0),0)</f>
        <v>y</v>
      </c>
      <c r="E229" s="4"/>
      <c r="F229"/>
      <c r="G229"/>
      <c r="H229" s="13" t="str">
        <f t="shared" si="2"/>
        <v/>
      </c>
      <c r="I229" t="s">
        <v>458</v>
      </c>
      <c r="J229"/>
      <c r="K229"/>
      <c r="L229" s="12"/>
    </row>
    <row r="230" spans="2:12" ht="46.5" customHeight="1">
      <c r="B230" s="60"/>
      <c r="C230" t="s">
        <v>511</v>
      </c>
      <c r="D230" s="7" t="str">
        <f>VLOOKUP($C$2,'1. Enter Class Data '!$A$5:$AK$42,MATCH(C230,'1. Enter Class Data '!$A$4:$AK$4,0),0)</f>
        <v>y</v>
      </c>
      <c r="E230" s="4"/>
      <c r="F230"/>
      <c r="G230"/>
      <c r="H230" s="13" t="str">
        <f t="shared" si="2"/>
        <v/>
      </c>
      <c r="I230" t="s">
        <v>460</v>
      </c>
      <c r="J230"/>
      <c r="K230"/>
      <c r="L230" s="12"/>
    </row>
    <row r="231" spans="2:12" ht="46.5" customHeight="1">
      <c r="B231" s="60"/>
      <c r="C231" t="s">
        <v>511</v>
      </c>
      <c r="D231" s="7" t="str">
        <f>VLOOKUP($C$2,'1. Enter Class Data '!$A$5:$AK$42,MATCH(C231,'1. Enter Class Data '!$A$4:$AK$4,0),0)</f>
        <v>y</v>
      </c>
      <c r="E231" s="4"/>
      <c r="F231"/>
      <c r="G231"/>
      <c r="H231" s="13" t="str">
        <f t="shared" si="2"/>
        <v/>
      </c>
      <c r="I231" t="s">
        <v>456</v>
      </c>
      <c r="J231"/>
      <c r="K231"/>
      <c r="L231" s="12"/>
    </row>
    <row r="232" spans="2:12" ht="46.5" customHeight="1">
      <c r="B232" s="60"/>
      <c r="C232" t="s">
        <v>511</v>
      </c>
      <c r="D232" s="7" t="str">
        <f>VLOOKUP($C$2,'1. Enter Class Data '!$A$5:$AK$42,MATCH(C232,'1. Enter Class Data '!$A$4:$AK$4,0),0)</f>
        <v>y</v>
      </c>
      <c r="E232" s="4"/>
      <c r="F232"/>
      <c r="G232"/>
      <c r="H232" s="13" t="str">
        <f t="shared" si="2"/>
        <v/>
      </c>
      <c r="I232" t="s">
        <v>511</v>
      </c>
      <c r="J232"/>
      <c r="K232"/>
      <c r="L232" s="12"/>
    </row>
    <row r="233" spans="2:12" ht="46.5" customHeight="1">
      <c r="B233" s="60"/>
      <c r="C233" t="s">
        <v>511</v>
      </c>
      <c r="D233" s="7" t="str">
        <f>VLOOKUP($C$2,'1. Enter Class Data '!$A$5:$AK$42,MATCH(C233,'1. Enter Class Data '!$A$4:$AK$4,0),0)</f>
        <v>y</v>
      </c>
      <c r="E233" s="4"/>
      <c r="F233"/>
      <c r="G233"/>
      <c r="H233" s="13" t="str">
        <f t="shared" si="2"/>
        <v/>
      </c>
      <c r="I233" t="s">
        <v>356</v>
      </c>
      <c r="J233"/>
      <c r="K233"/>
      <c r="L233" s="12"/>
    </row>
    <row r="234" spans="2:12" ht="46.5" customHeight="1">
      <c r="B234" s="60"/>
      <c r="C234" t="s">
        <v>513</v>
      </c>
      <c r="D234" s="7" t="str">
        <f>VLOOKUP($C$2,'1. Enter Class Data '!$A$5:$AK$42,MATCH(C234,'1. Enter Class Data '!$A$4:$AK$4,0),0)</f>
        <v>n</v>
      </c>
      <c r="E234" s="4" t="s">
        <v>514</v>
      </c>
      <c r="F234"/>
      <c r="G234"/>
      <c r="H234" s="13" t="str">
        <f t="shared" si="2"/>
        <v/>
      </c>
      <c r="I234" t="s">
        <v>401</v>
      </c>
      <c r="J234"/>
      <c r="K234"/>
      <c r="L234" s="12"/>
    </row>
    <row r="235" spans="2:12" ht="46.5" customHeight="1">
      <c r="B235" s="60"/>
      <c r="C235" t="s">
        <v>513</v>
      </c>
      <c r="D235" s="7" t="str">
        <f>VLOOKUP($C$2,'1. Enter Class Data '!$A$5:$AK$42,MATCH(C235,'1. Enter Class Data '!$A$4:$AK$4,0),0)</f>
        <v>n</v>
      </c>
      <c r="E235" s="4"/>
      <c r="F235"/>
      <c r="G235"/>
      <c r="H235" s="13" t="str">
        <f t="shared" si="2"/>
        <v/>
      </c>
      <c r="I235" t="s">
        <v>403</v>
      </c>
      <c r="J235"/>
      <c r="K235"/>
      <c r="L235" s="12"/>
    </row>
    <row r="236" spans="2:12" ht="46.5" customHeight="1">
      <c r="B236" s="60"/>
      <c r="C236" t="s">
        <v>513</v>
      </c>
      <c r="D236" s="7" t="str">
        <f>VLOOKUP($C$2,'1. Enter Class Data '!$A$5:$AK$42,MATCH(C236,'1. Enter Class Data '!$A$4:$AK$4,0),0)</f>
        <v>n</v>
      </c>
      <c r="E236" s="4"/>
      <c r="F236"/>
      <c r="G236"/>
      <c r="H236" s="13" t="str">
        <f t="shared" si="2"/>
        <v/>
      </c>
      <c r="I236" t="s">
        <v>458</v>
      </c>
      <c r="J236"/>
      <c r="K236"/>
      <c r="L236" s="12"/>
    </row>
    <row r="237" spans="2:12" ht="46.5" customHeight="1">
      <c r="B237" s="60"/>
      <c r="C237" t="s">
        <v>513</v>
      </c>
      <c r="D237" s="7" t="str">
        <f>VLOOKUP($C$2,'1. Enter Class Data '!$A$5:$AK$42,MATCH(C237,'1. Enter Class Data '!$A$4:$AK$4,0),0)</f>
        <v>n</v>
      </c>
      <c r="E237" s="4"/>
      <c r="F237"/>
      <c r="G237"/>
      <c r="H237" s="13" t="str">
        <f t="shared" si="2"/>
        <v/>
      </c>
      <c r="I237" t="s">
        <v>460</v>
      </c>
      <c r="J237"/>
      <c r="K237"/>
      <c r="L237" s="12"/>
    </row>
    <row r="238" spans="2:12" ht="46.5" customHeight="1">
      <c r="B238" s="60"/>
      <c r="C238" t="s">
        <v>513</v>
      </c>
      <c r="D238" s="7" t="str">
        <f>VLOOKUP($C$2,'1. Enter Class Data '!$A$5:$AK$42,MATCH(C238,'1. Enter Class Data '!$A$4:$AK$4,0),0)</f>
        <v>n</v>
      </c>
      <c r="E238" s="4"/>
      <c r="F238"/>
      <c r="G238"/>
      <c r="H238" s="13" t="str">
        <f t="shared" si="2"/>
        <v/>
      </c>
      <c r="I238" t="s">
        <v>456</v>
      </c>
      <c r="J238"/>
      <c r="K238"/>
      <c r="L238" s="12"/>
    </row>
    <row r="239" spans="2:12" ht="46.5" customHeight="1">
      <c r="B239" s="60"/>
      <c r="C239" t="s">
        <v>513</v>
      </c>
      <c r="D239" s="7" t="str">
        <f>VLOOKUP($C$2,'1. Enter Class Data '!$A$5:$AK$42,MATCH(C239,'1. Enter Class Data '!$A$4:$AK$4,0),0)</f>
        <v>n</v>
      </c>
      <c r="E239" s="4"/>
      <c r="F239"/>
      <c r="G239"/>
      <c r="H239" s="13" t="str">
        <f t="shared" si="2"/>
        <v/>
      </c>
      <c r="I239" t="s">
        <v>511</v>
      </c>
      <c r="J239"/>
      <c r="K239"/>
      <c r="L239" s="12"/>
    </row>
    <row r="240" spans="2:12" ht="46.5" customHeight="1">
      <c r="B240" s="60"/>
      <c r="C240" t="s">
        <v>513</v>
      </c>
      <c r="D240" s="7" t="str">
        <f>VLOOKUP($C$2,'1. Enter Class Data '!$A$5:$AK$42,MATCH(C240,'1. Enter Class Data '!$A$4:$AK$4,0),0)</f>
        <v>n</v>
      </c>
      <c r="E240" s="4"/>
      <c r="F240"/>
      <c r="G240"/>
      <c r="H240" s="13" t="str">
        <f t="shared" si="2"/>
        <v/>
      </c>
      <c r="I240" t="s">
        <v>513</v>
      </c>
      <c r="J240"/>
      <c r="K240"/>
      <c r="L240" s="12"/>
    </row>
    <row r="241" spans="2:12" ht="46.5" customHeight="1">
      <c r="B241" s="60"/>
      <c r="C241" t="s">
        <v>513</v>
      </c>
      <c r="D241" s="7" t="str">
        <f>VLOOKUP($C$2,'1. Enter Class Data '!$A$5:$AK$42,MATCH(C241,'1. Enter Class Data '!$A$4:$AK$4,0),0)</f>
        <v>n</v>
      </c>
      <c r="E241" s="4"/>
      <c r="F241"/>
      <c r="G241"/>
      <c r="H241" s="13" t="str">
        <f t="shared" si="2"/>
        <v/>
      </c>
      <c r="I241" t="s">
        <v>356</v>
      </c>
      <c r="J241"/>
      <c r="K241"/>
      <c r="L241" s="12"/>
    </row>
    <row r="242" spans="2:12" ht="29">
      <c r="B242" s="60"/>
      <c r="C242" t="s">
        <v>515</v>
      </c>
      <c r="D242" s="7" t="str">
        <f>VLOOKUP($C$2,'1. Enter Class Data '!$A$5:$AK$42,MATCH(C242,'1. Enter Class Data '!$A$4:$AK$4,0),0)</f>
        <v>n</v>
      </c>
      <c r="E242" s="4" t="s">
        <v>516</v>
      </c>
      <c r="F242"/>
      <c r="G242"/>
      <c r="H242" s="13" t="str">
        <f t="shared" si="2"/>
        <v/>
      </c>
      <c r="I242" t="s">
        <v>401</v>
      </c>
      <c r="J242"/>
      <c r="K242"/>
      <c r="L242" s="12"/>
    </row>
    <row r="243" spans="2:12" ht="46.5" customHeight="1">
      <c r="B243" s="60"/>
      <c r="C243" t="s">
        <v>515</v>
      </c>
      <c r="D243" s="7" t="str">
        <f>VLOOKUP($C$2,'1. Enter Class Data '!$A$5:$AK$42,MATCH(C243,'1. Enter Class Data '!$A$4:$AK$4,0),0)</f>
        <v>n</v>
      </c>
      <c r="E243" s="4"/>
      <c r="F243"/>
      <c r="G243"/>
      <c r="H243" s="13" t="str">
        <f t="shared" si="2"/>
        <v/>
      </c>
      <c r="I243" t="s">
        <v>403</v>
      </c>
      <c r="J243"/>
      <c r="K243"/>
      <c r="L243" s="12"/>
    </row>
    <row r="244" spans="2:12" ht="46.5" customHeight="1">
      <c r="B244" s="60"/>
      <c r="C244" t="s">
        <v>515</v>
      </c>
      <c r="D244" s="7" t="str">
        <f>VLOOKUP($C$2,'1. Enter Class Data '!$A$5:$AK$42,MATCH(C244,'1. Enter Class Data '!$A$4:$AK$4,0),0)</f>
        <v>n</v>
      </c>
      <c r="E244" s="4"/>
      <c r="F244"/>
      <c r="G244"/>
      <c r="H244" s="13" t="str">
        <f t="shared" si="2"/>
        <v/>
      </c>
      <c r="I244" t="s">
        <v>458</v>
      </c>
      <c r="J244"/>
      <c r="K244"/>
      <c r="L244" s="12"/>
    </row>
    <row r="245" spans="2:12" ht="46.5" customHeight="1">
      <c r="B245" s="60"/>
      <c r="C245" t="s">
        <v>515</v>
      </c>
      <c r="D245" s="7" t="str">
        <f>VLOOKUP($C$2,'1. Enter Class Data '!$A$5:$AK$42,MATCH(C245,'1. Enter Class Data '!$A$4:$AK$4,0),0)</f>
        <v>n</v>
      </c>
      <c r="E245" s="4"/>
      <c r="F245"/>
      <c r="G245"/>
      <c r="H245" s="13" t="str">
        <f t="shared" si="2"/>
        <v/>
      </c>
      <c r="I245" t="s">
        <v>460</v>
      </c>
      <c r="J245"/>
      <c r="K245"/>
      <c r="L245" s="12"/>
    </row>
    <row r="246" spans="2:12" ht="46.5" customHeight="1">
      <c r="B246" s="60"/>
      <c r="C246" t="s">
        <v>515</v>
      </c>
      <c r="D246" s="7" t="str">
        <f>VLOOKUP($C$2,'1. Enter Class Data '!$A$5:$AK$42,MATCH(C246,'1. Enter Class Data '!$A$4:$AK$4,0),0)</f>
        <v>n</v>
      </c>
      <c r="E246" s="4"/>
      <c r="F246"/>
      <c r="G246"/>
      <c r="H246" s="13" t="str">
        <f t="shared" si="2"/>
        <v/>
      </c>
      <c r="I246" t="s">
        <v>456</v>
      </c>
      <c r="J246"/>
      <c r="K246"/>
      <c r="L246" s="12"/>
    </row>
    <row r="247" spans="2:12" ht="46.5" customHeight="1">
      <c r="B247" s="60"/>
      <c r="C247" t="s">
        <v>515</v>
      </c>
      <c r="D247" s="7" t="str">
        <f>VLOOKUP($C$2,'1. Enter Class Data '!$A$5:$AK$42,MATCH(C247,'1. Enter Class Data '!$A$4:$AK$4,0),0)</f>
        <v>n</v>
      </c>
      <c r="E247" s="4"/>
      <c r="F247"/>
      <c r="G247"/>
      <c r="H247" s="13" t="str">
        <f t="shared" si="2"/>
        <v/>
      </c>
      <c r="I247" t="s">
        <v>511</v>
      </c>
      <c r="J247"/>
      <c r="K247"/>
      <c r="L247" s="12"/>
    </row>
    <row r="248" spans="2:12" ht="46.5" customHeight="1">
      <c r="B248" s="60"/>
      <c r="C248" t="s">
        <v>515</v>
      </c>
      <c r="D248" s="7" t="str">
        <f>VLOOKUP($C$2,'1. Enter Class Data '!$A$5:$AK$42,MATCH(C248,'1. Enter Class Data '!$A$4:$AK$4,0),0)</f>
        <v>n</v>
      </c>
      <c r="E248" s="4"/>
      <c r="F248"/>
      <c r="G248"/>
      <c r="H248" s="13" t="str">
        <f t="shared" si="2"/>
        <v/>
      </c>
      <c r="I248" t="s">
        <v>513</v>
      </c>
      <c r="J248"/>
      <c r="K248"/>
      <c r="L248" s="12"/>
    </row>
    <row r="249" spans="2:12" ht="46.5" customHeight="1">
      <c r="B249" s="60"/>
      <c r="C249" t="s">
        <v>515</v>
      </c>
      <c r="D249" s="7" t="str">
        <f>VLOOKUP($C$2,'1. Enter Class Data '!$A$5:$AK$42,MATCH(C249,'1. Enter Class Data '!$A$4:$AK$4,0),0)</f>
        <v>n</v>
      </c>
      <c r="E249" s="4"/>
      <c r="F249"/>
      <c r="G249"/>
      <c r="H249" s="13" t="str">
        <f t="shared" si="2"/>
        <v/>
      </c>
      <c r="I249" t="s">
        <v>515</v>
      </c>
      <c r="J249"/>
      <c r="K249"/>
      <c r="L249" s="12"/>
    </row>
    <row r="250" spans="2:12" ht="46.5" customHeight="1">
      <c r="B250" s="60"/>
      <c r="C250" t="s">
        <v>515</v>
      </c>
      <c r="D250" s="7" t="str">
        <f>VLOOKUP($C$2,'1. Enter Class Data '!$A$5:$AK$42,MATCH(C250,'1. Enter Class Data '!$A$4:$AK$4,0),0)</f>
        <v>n</v>
      </c>
      <c r="E250" s="4"/>
      <c r="F250"/>
      <c r="G250"/>
      <c r="H250" s="13" t="str">
        <f t="shared" si="2"/>
        <v/>
      </c>
      <c r="I250" t="s">
        <v>356</v>
      </c>
      <c r="J250"/>
      <c r="K250"/>
      <c r="L250" s="12"/>
    </row>
    <row r="251" spans="2:12" ht="29">
      <c r="B251" s="59" t="s">
        <v>1188</v>
      </c>
      <c r="C251" t="s">
        <v>528</v>
      </c>
      <c r="D251" s="7" t="str">
        <f>VLOOKUP($C$2,'1. Enter Class Data '!$A$5:$AK$42,MATCH(C251,'1. Enter Class Data '!$A$4:$AK$4,0),0)</f>
        <v>y</v>
      </c>
      <c r="E251" s="4" t="s">
        <v>529</v>
      </c>
      <c r="F251"/>
      <c r="G251"/>
      <c r="H251" s="13" t="str">
        <f t="shared" si="2"/>
        <v/>
      </c>
      <c r="I251" t="s">
        <v>1190</v>
      </c>
      <c r="J251"/>
      <c r="K251"/>
      <c r="L251" s="12"/>
    </row>
    <row r="252" spans="2:12" ht="15.5">
      <c r="B252" s="59"/>
      <c r="C252" t="s">
        <v>528</v>
      </c>
      <c r="D252" s="7" t="str">
        <f>VLOOKUP($C$2,'1. Enter Class Data '!$A$5:$AK$42,MATCH(C252,'1. Enter Class Data '!$A$4:$AK$4,0),0)</f>
        <v>y</v>
      </c>
      <c r="E252" s="4"/>
      <c r="F252"/>
      <c r="G252"/>
      <c r="H252" s="13" t="str">
        <f t="shared" si="2"/>
        <v/>
      </c>
      <c r="I252" t="s">
        <v>528</v>
      </c>
      <c r="J252"/>
      <c r="K252"/>
      <c r="L252" s="12"/>
    </row>
    <row r="253" spans="2:12" ht="29">
      <c r="B253" s="59"/>
      <c r="C253" t="s">
        <v>272</v>
      </c>
      <c r="D253" s="7" t="str">
        <f>VLOOKUP($C$2,'1. Enter Class Data '!$A$5:$AK$42,MATCH(C253,'1. Enter Class Data '!$A$4:$AK$4,0),0)</f>
        <v>y</v>
      </c>
      <c r="E253" s="4" t="s">
        <v>530</v>
      </c>
      <c r="F253"/>
      <c r="G253"/>
      <c r="H253" s="13" t="str">
        <f t="shared" si="2"/>
        <v/>
      </c>
      <c r="I253" t="s">
        <v>276</v>
      </c>
      <c r="J253"/>
      <c r="K253"/>
      <c r="L253" s="12"/>
    </row>
    <row r="254" spans="2:12" ht="15.5">
      <c r="B254" s="59"/>
      <c r="C254" t="s">
        <v>272</v>
      </c>
      <c r="D254" s="7" t="str">
        <f>VLOOKUP($C$2,'1. Enter Class Data '!$A$5:$AK$42,MATCH(C254,'1. Enter Class Data '!$A$4:$AK$4,0),0)</f>
        <v>y</v>
      </c>
      <c r="E254" s="4"/>
      <c r="F254"/>
      <c r="G254"/>
      <c r="H254" s="13" t="str">
        <f t="shared" si="2"/>
        <v/>
      </c>
      <c r="I254" t="s">
        <v>275</v>
      </c>
      <c r="J254"/>
      <c r="K254"/>
      <c r="L254" s="12"/>
    </row>
    <row r="255" spans="2:12" ht="15.5">
      <c r="B255" s="59"/>
      <c r="C255" t="s">
        <v>272</v>
      </c>
      <c r="D255" s="7" t="str">
        <f>VLOOKUP($C$2,'1. Enter Class Data '!$A$5:$AK$42,MATCH(C255,'1. Enter Class Data '!$A$4:$AK$4,0),0)</f>
        <v>y</v>
      </c>
      <c r="E255" s="4"/>
      <c r="F255"/>
      <c r="G255"/>
      <c r="H255" s="13" t="str">
        <f t="shared" si="2"/>
        <v/>
      </c>
      <c r="I255" t="s">
        <v>274</v>
      </c>
      <c r="J255"/>
      <c r="K255"/>
      <c r="L255" s="12"/>
    </row>
    <row r="256" spans="2:12" ht="15.5">
      <c r="B256" s="59"/>
      <c r="C256" t="s">
        <v>272</v>
      </c>
      <c r="D256" s="7" t="str">
        <f>VLOOKUP($C$2,'1. Enter Class Data '!$A$5:$AK$42,MATCH(C256,'1. Enter Class Data '!$A$4:$AK$4,0),0)</f>
        <v>y</v>
      </c>
      <c r="E256" s="4"/>
      <c r="F256"/>
      <c r="G256"/>
      <c r="H256" s="13" t="str">
        <f t="shared" si="2"/>
        <v/>
      </c>
      <c r="I256" t="s">
        <v>273</v>
      </c>
      <c r="J256"/>
      <c r="K256"/>
      <c r="L256" s="12"/>
    </row>
    <row r="257" spans="2:12" ht="15.5">
      <c r="B257" s="59"/>
      <c r="C257" t="s">
        <v>272</v>
      </c>
      <c r="D257" s="7" t="str">
        <f>VLOOKUP($C$2,'1. Enter Class Data '!$A$5:$AK$42,MATCH(C257,'1. Enter Class Data '!$A$4:$AK$4,0),0)</f>
        <v>y</v>
      </c>
      <c r="E257" s="4"/>
      <c r="F257"/>
      <c r="G257"/>
      <c r="H257" s="13" t="str">
        <f t="shared" si="2"/>
        <v/>
      </c>
      <c r="I257" t="s">
        <v>272</v>
      </c>
      <c r="J257"/>
      <c r="K257"/>
      <c r="L257" s="12"/>
    </row>
    <row r="258" spans="2:12" ht="15.5">
      <c r="B258" s="59"/>
      <c r="C258" t="s">
        <v>272</v>
      </c>
      <c r="D258" s="7" t="str">
        <f>VLOOKUP($C$2,'1. Enter Class Data '!$A$5:$AK$42,MATCH(C258,'1. Enter Class Data '!$A$4:$AK$4,0),0)</f>
        <v>y</v>
      </c>
      <c r="E258" s="4"/>
      <c r="F258"/>
      <c r="G258"/>
      <c r="H258" s="13" t="str">
        <f t="shared" si="2"/>
        <v/>
      </c>
      <c r="I258" t="s">
        <v>278</v>
      </c>
      <c r="J258"/>
      <c r="K258"/>
      <c r="L258" s="12"/>
    </row>
    <row r="259" spans="2:12" ht="15.5">
      <c r="B259" s="59"/>
      <c r="C259" t="s">
        <v>272</v>
      </c>
      <c r="D259" s="7" t="str">
        <f>VLOOKUP($C$2,'1. Enter Class Data '!$A$5:$AK$42,MATCH(C259,'1. Enter Class Data '!$A$4:$AK$4,0),0)</f>
        <v>y</v>
      </c>
      <c r="E259" s="4"/>
      <c r="F259"/>
      <c r="G259"/>
      <c r="H259" s="13" t="str">
        <f t="shared" si="2"/>
        <v/>
      </c>
      <c r="I259" t="s">
        <v>277</v>
      </c>
      <c r="J259"/>
      <c r="K259"/>
      <c r="L259" s="12"/>
    </row>
    <row r="260" spans="2:12" ht="29">
      <c r="B260" s="59"/>
      <c r="C260" t="s">
        <v>271</v>
      </c>
      <c r="D260" s="7" t="str">
        <f>VLOOKUP($C$2,'1. Enter Class Data '!$A$5:$AK$42,MATCH(C260,'1. Enter Class Data '!$A$4:$AK$4,0),0)</f>
        <v>y</v>
      </c>
      <c r="E260" s="4" t="s">
        <v>473</v>
      </c>
      <c r="F260"/>
      <c r="G260"/>
      <c r="H260" s="13" t="str">
        <f t="shared" si="2"/>
        <v/>
      </c>
      <c r="I260" t="s">
        <v>276</v>
      </c>
      <c r="J260"/>
      <c r="K260"/>
      <c r="L260" s="12"/>
    </row>
    <row r="261" spans="2:12" ht="15.5">
      <c r="B261" s="59"/>
      <c r="C261" t="s">
        <v>271</v>
      </c>
      <c r="D261" s="7" t="str">
        <f>VLOOKUP($C$2,'1. Enter Class Data '!$A$5:$AK$42,MATCH(C261,'1. Enter Class Data '!$A$4:$AK$4,0),0)</f>
        <v>y</v>
      </c>
      <c r="E261" s="4"/>
      <c r="F261"/>
      <c r="G261"/>
      <c r="H261" s="13" t="str">
        <f t="shared" si="2"/>
        <v/>
      </c>
      <c r="I261" t="s">
        <v>275</v>
      </c>
      <c r="J261"/>
      <c r="K261"/>
      <c r="L261" s="12"/>
    </row>
    <row r="262" spans="2:12" ht="15.5">
      <c r="B262" s="59"/>
      <c r="C262" t="s">
        <v>271</v>
      </c>
      <c r="D262" s="7" t="str">
        <f>VLOOKUP($C$2,'1. Enter Class Data '!$A$5:$AK$42,MATCH(C262,'1. Enter Class Data '!$A$4:$AK$4,0),0)</f>
        <v>y</v>
      </c>
      <c r="E262" s="4"/>
      <c r="F262"/>
      <c r="G262"/>
      <c r="H262" s="13" t="str">
        <f t="shared" si="2"/>
        <v/>
      </c>
      <c r="I262" t="s">
        <v>274</v>
      </c>
      <c r="J262"/>
      <c r="K262"/>
      <c r="L262" s="12"/>
    </row>
    <row r="263" spans="2:12" ht="15.5">
      <c r="B263" s="59"/>
      <c r="C263" t="s">
        <v>271</v>
      </c>
      <c r="D263" s="7" t="str">
        <f>VLOOKUP($C$2,'1. Enter Class Data '!$A$5:$AK$42,MATCH(C263,'1. Enter Class Data '!$A$4:$AK$4,0),0)</f>
        <v>y</v>
      </c>
      <c r="E263" s="4"/>
      <c r="F263"/>
      <c r="G263"/>
      <c r="H263" s="13" t="str">
        <f t="shared" si="2"/>
        <v/>
      </c>
      <c r="I263" t="s">
        <v>273</v>
      </c>
      <c r="J263"/>
      <c r="K263"/>
      <c r="L263" s="12"/>
    </row>
    <row r="264" spans="2:12" ht="15.5">
      <c r="B264" s="59"/>
      <c r="C264" t="s">
        <v>271</v>
      </c>
      <c r="D264" s="7" t="str">
        <f>VLOOKUP($C$2,'1. Enter Class Data '!$A$5:$AK$42,MATCH(C264,'1. Enter Class Data '!$A$4:$AK$4,0),0)</f>
        <v>y</v>
      </c>
      <c r="E264" s="4"/>
      <c r="F264"/>
      <c r="G264"/>
      <c r="H264" s="13" t="str">
        <f t="shared" si="2"/>
        <v/>
      </c>
      <c r="I264" t="s">
        <v>272</v>
      </c>
      <c r="J264"/>
      <c r="K264"/>
      <c r="L264" s="12"/>
    </row>
    <row r="265" spans="2:12" ht="15.5">
      <c r="B265" s="59"/>
      <c r="C265" t="s">
        <v>271</v>
      </c>
      <c r="D265" s="7" t="str">
        <f>VLOOKUP($C$2,'1. Enter Class Data '!$A$5:$AK$42,MATCH(C265,'1. Enter Class Data '!$A$4:$AK$4,0),0)</f>
        <v>y</v>
      </c>
      <c r="E265" s="4"/>
      <c r="F265"/>
      <c r="G265"/>
      <c r="H265" s="13" t="str">
        <f t="shared" si="2"/>
        <v/>
      </c>
      <c r="I265" t="s">
        <v>271</v>
      </c>
      <c r="J265"/>
      <c r="K265"/>
      <c r="L265" s="12"/>
    </row>
    <row r="266" spans="2:12" ht="15.5">
      <c r="B266" s="59"/>
      <c r="C266" t="s">
        <v>271</v>
      </c>
      <c r="D266" s="7" t="str">
        <f>VLOOKUP($C$2,'1. Enter Class Data '!$A$5:$AK$42,MATCH(C266,'1. Enter Class Data '!$A$4:$AK$4,0),0)</f>
        <v>y</v>
      </c>
      <c r="E266" s="4"/>
      <c r="F266"/>
      <c r="G266"/>
      <c r="H266" s="13" t="str">
        <f t="shared" si="2"/>
        <v/>
      </c>
      <c r="I266" t="s">
        <v>278</v>
      </c>
      <c r="J266"/>
      <c r="K266"/>
      <c r="L266" s="12"/>
    </row>
    <row r="267" spans="2:12" ht="15.5">
      <c r="B267" s="59"/>
      <c r="C267" t="s">
        <v>271</v>
      </c>
      <c r="D267" s="7" t="str">
        <f>VLOOKUP($C$2,'1. Enter Class Data '!$A$5:$AK$42,MATCH(C267,'1. Enter Class Data '!$A$4:$AK$4,0),0)</f>
        <v>y</v>
      </c>
      <c r="E267" s="4"/>
      <c r="F267"/>
      <c r="G267"/>
      <c r="H267" s="13" t="str">
        <f t="shared" si="2"/>
        <v/>
      </c>
      <c r="I267" t="s">
        <v>277</v>
      </c>
      <c r="J267"/>
      <c r="K267"/>
      <c r="L267" s="12"/>
    </row>
    <row r="268" spans="2:12" ht="46.5">
      <c r="B268" s="58" t="s">
        <v>9</v>
      </c>
      <c r="C268" t="s">
        <v>531</v>
      </c>
      <c r="D268" s="7" t="str">
        <f>VLOOKUP($C$2,'1. Enter Class Data '!$A$5:$AK$42,MATCH(C268,'1. Enter Class Data '!$A$4:$AK$4,0),0)</f>
        <v>y</v>
      </c>
      <c r="E268" s="4" t="s">
        <v>532</v>
      </c>
      <c r="F268"/>
      <c r="G268" t="s">
        <v>533</v>
      </c>
      <c r="H268" s="13" t="str">
        <f t="shared" si="2"/>
        <v>http://www.doe.virginia.gov/instruction/mathematics/middle/algebra_readiness/formative-assess/pfa/fa-3-16.docx</v>
      </c>
      <c r="I268" t="s">
        <v>413</v>
      </c>
      <c r="J268"/>
      <c r="K268"/>
      <c r="L268" s="12"/>
    </row>
    <row r="269" spans="2:12" ht="30" customHeight="1">
      <c r="B269" s="58"/>
      <c r="C269" t="s">
        <v>531</v>
      </c>
      <c r="D269" s="7" t="str">
        <f>VLOOKUP($C$2,'1. Enter Class Data '!$A$5:$AK$42,MATCH(C269,'1. Enter Class Data '!$A$4:$AK$4,0),0)</f>
        <v>y</v>
      </c>
      <c r="E269" s="4"/>
      <c r="F269"/>
      <c r="G269"/>
      <c r="H269" s="13" t="str">
        <f t="shared" si="2"/>
        <v/>
      </c>
      <c r="I269" t="s">
        <v>415</v>
      </c>
      <c r="J269"/>
      <c r="K269"/>
      <c r="L269" s="12"/>
    </row>
    <row r="270" spans="2:12" ht="15.5">
      <c r="B270" s="58"/>
      <c r="C270" t="s">
        <v>531</v>
      </c>
      <c r="D270" s="7" t="str">
        <f>VLOOKUP($C$2,'1. Enter Class Data '!$A$5:$AK$42,MATCH(C270,'1. Enter Class Data '!$A$4:$AK$4,0),0)</f>
        <v>y</v>
      </c>
      <c r="E270" s="4"/>
      <c r="F270"/>
      <c r="G270"/>
      <c r="H270" s="13" t="str">
        <f t="shared" si="2"/>
        <v/>
      </c>
      <c r="I270" t="s">
        <v>474</v>
      </c>
      <c r="J270"/>
      <c r="K270"/>
      <c r="L270" s="12"/>
    </row>
    <row r="271" spans="2:12" ht="15.5">
      <c r="B271" s="58"/>
      <c r="C271" t="s">
        <v>531</v>
      </c>
      <c r="D271" s="7" t="str">
        <f>VLOOKUP($C$2,'1. Enter Class Data '!$A$5:$AK$42,MATCH(C271,'1. Enter Class Data '!$A$4:$AK$4,0),0)</f>
        <v>y</v>
      </c>
      <c r="E271" s="4"/>
      <c r="F271"/>
      <c r="G271"/>
      <c r="H271" s="13" t="str">
        <f t="shared" si="2"/>
        <v/>
      </c>
      <c r="I271" t="s">
        <v>531</v>
      </c>
      <c r="J271"/>
      <c r="K271"/>
      <c r="L271" s="12"/>
    </row>
    <row r="272" spans="2:12" ht="15.5">
      <c r="B272" s="58"/>
      <c r="C272" t="s">
        <v>531</v>
      </c>
      <c r="D272" s="7" t="str">
        <f>VLOOKUP($C$2,'1. Enter Class Data '!$A$5:$AK$42,MATCH(C272,'1. Enter Class Data '!$A$4:$AK$4,0),0)</f>
        <v>y</v>
      </c>
      <c r="E272" s="4"/>
      <c r="F272"/>
      <c r="G272"/>
      <c r="H272" s="13" t="str">
        <f t="shared" si="2"/>
        <v/>
      </c>
      <c r="I272" t="s">
        <v>368</v>
      </c>
      <c r="J272"/>
      <c r="K272"/>
      <c r="L272" s="12"/>
    </row>
    <row r="273" spans="2:12" ht="15.5">
      <c r="B273" s="58"/>
      <c r="C273" t="s">
        <v>531</v>
      </c>
      <c r="D273" s="7" t="str">
        <f>VLOOKUP($C$2,'1. Enter Class Data '!$A$5:$AK$42,MATCH(C273,'1. Enter Class Data '!$A$4:$AK$4,0),0)</f>
        <v>y</v>
      </c>
      <c r="E273" s="4"/>
      <c r="F273"/>
      <c r="G273"/>
      <c r="H273" s="13" t="str">
        <f t="shared" si="2"/>
        <v/>
      </c>
      <c r="I273" t="s">
        <v>370</v>
      </c>
      <c r="J273"/>
      <c r="K273"/>
      <c r="L273" s="12"/>
    </row>
    <row r="274" spans="2:12" ht="29">
      <c r="B274" s="58"/>
      <c r="C274" t="s">
        <v>304</v>
      </c>
      <c r="D274" s="7" t="str">
        <f>VLOOKUP($C$2,'1. Enter Class Data '!$A$5:$AK$42,MATCH(C274,'1. Enter Class Data '!$A$4:$AK$4,0),0)</f>
        <v>y</v>
      </c>
      <c r="E274" s="4" t="s">
        <v>534</v>
      </c>
      <c r="F274"/>
      <c r="G274"/>
      <c r="H274" s="13" t="str">
        <f t="shared" si="2"/>
        <v/>
      </c>
      <c r="I274" t="s">
        <v>306</v>
      </c>
      <c r="J274"/>
      <c r="K274"/>
      <c r="L274" s="12"/>
    </row>
    <row r="275" spans="2:12" ht="15.5">
      <c r="B275" s="58"/>
      <c r="C275" t="s">
        <v>304</v>
      </c>
      <c r="D275" s="7" t="str">
        <f>VLOOKUP($C$2,'1. Enter Class Data '!$A$5:$AK$42,MATCH(C275,'1. Enter Class Data '!$A$4:$AK$4,0),0)</f>
        <v>y</v>
      </c>
      <c r="E275" s="4"/>
      <c r="F275"/>
      <c r="G275"/>
      <c r="H275" s="13" t="str">
        <f t="shared" si="2"/>
        <v/>
      </c>
      <c r="I275" t="s">
        <v>305</v>
      </c>
      <c r="J275"/>
      <c r="K275"/>
      <c r="L275" s="12"/>
    </row>
    <row r="276" spans="2:12" ht="15.5">
      <c r="B276" s="58"/>
      <c r="C276" t="s">
        <v>304</v>
      </c>
      <c r="D276" s="7" t="str">
        <f>VLOOKUP($C$2,'1. Enter Class Data '!$A$5:$AK$42,MATCH(C276,'1. Enter Class Data '!$A$4:$AK$4,0),0)</f>
        <v>y</v>
      </c>
      <c r="E276" s="4"/>
      <c r="F276"/>
      <c r="G276"/>
      <c r="H276" s="13" t="str">
        <f t="shared" ref="H276" si="3">HYPERLINK(G276)</f>
        <v/>
      </c>
      <c r="I276" t="s">
        <v>304</v>
      </c>
      <c r="J276"/>
      <c r="K276"/>
      <c r="L276" s="12"/>
    </row>
    <row r="277" spans="2:12">
      <c r="C277"/>
      <c r="D277"/>
      <c r="E277"/>
      <c r="F277"/>
      <c r="G277"/>
      <c r="H277"/>
      <c r="I277"/>
      <c r="J277"/>
      <c r="K277"/>
    </row>
    <row r="278" spans="2:12">
      <c r="C278"/>
      <c r="D278"/>
      <c r="E278"/>
      <c r="F278"/>
      <c r="G278"/>
      <c r="H278"/>
      <c r="I278"/>
      <c r="J278"/>
      <c r="K278"/>
    </row>
    <row r="279" spans="2:12">
      <c r="C279"/>
      <c r="D279"/>
      <c r="E279"/>
      <c r="F279"/>
      <c r="G279"/>
      <c r="H279"/>
      <c r="I279"/>
      <c r="J279"/>
      <c r="K279"/>
    </row>
    <row r="280" spans="2:12">
      <c r="C280"/>
      <c r="D280"/>
      <c r="E280"/>
      <c r="F280"/>
      <c r="G280"/>
      <c r="H280"/>
      <c r="I280"/>
      <c r="J280"/>
      <c r="K280"/>
    </row>
    <row r="281" spans="2:12">
      <c r="C281"/>
      <c r="D281"/>
      <c r="E281"/>
      <c r="F281"/>
      <c r="G281"/>
      <c r="H281"/>
      <c r="I281"/>
      <c r="J281"/>
      <c r="K281"/>
    </row>
    <row r="282" spans="2:12">
      <c r="C282"/>
      <c r="D282"/>
      <c r="E282"/>
      <c r="F282"/>
      <c r="G282"/>
      <c r="H282"/>
      <c r="I282"/>
      <c r="J282"/>
      <c r="K282"/>
    </row>
    <row r="283" spans="2:12">
      <c r="C283"/>
      <c r="D283"/>
      <c r="E283"/>
      <c r="F283"/>
      <c r="G283"/>
      <c r="H283"/>
      <c r="I283"/>
      <c r="J283"/>
      <c r="K283"/>
    </row>
    <row r="284" spans="2:12">
      <c r="C284"/>
      <c r="D284"/>
      <c r="E284"/>
      <c r="F284"/>
      <c r="G284"/>
      <c r="H284"/>
      <c r="I284"/>
      <c r="J284"/>
      <c r="K284"/>
    </row>
    <row r="285" spans="2:12">
      <c r="C285"/>
      <c r="D285"/>
      <c r="E285"/>
      <c r="F285"/>
      <c r="G285"/>
      <c r="H285"/>
      <c r="I285"/>
      <c r="J285"/>
      <c r="K285"/>
    </row>
    <row r="286" spans="2:12">
      <c r="C286"/>
      <c r="D286"/>
      <c r="E286"/>
      <c r="F286"/>
      <c r="G286"/>
      <c r="H286"/>
      <c r="I286"/>
      <c r="J286"/>
      <c r="K286"/>
    </row>
    <row r="287" spans="2:12">
      <c r="C287"/>
      <c r="D287"/>
      <c r="E287"/>
      <c r="F287"/>
      <c r="G287"/>
      <c r="H287"/>
      <c r="I287"/>
      <c r="J287"/>
      <c r="K287"/>
    </row>
    <row r="288" spans="2:12">
      <c r="C288"/>
      <c r="D288"/>
      <c r="E288"/>
      <c r="F288"/>
      <c r="G288"/>
      <c r="H288"/>
      <c r="I288"/>
      <c r="J288"/>
      <c r="K288"/>
    </row>
    <row r="289" customFormat="1"/>
    <row r="290" customFormat="1" ht="30" customHeigh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ht="47.25" customHeigh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spans="3:11">
      <c r="C401"/>
      <c r="D401"/>
      <c r="E401"/>
      <c r="F401"/>
      <c r="G401"/>
      <c r="H401"/>
      <c r="I401"/>
      <c r="J401"/>
      <c r="K401"/>
    </row>
    <row r="402" spans="3:11">
      <c r="C402"/>
      <c r="D402"/>
      <c r="E402"/>
      <c r="F402"/>
      <c r="G402"/>
      <c r="H402"/>
      <c r="I402"/>
      <c r="J402"/>
      <c r="K402"/>
    </row>
    <row r="403" spans="3:11">
      <c r="C403"/>
      <c r="D403"/>
      <c r="E403"/>
      <c r="F403"/>
      <c r="G403"/>
      <c r="H403"/>
      <c r="I403"/>
      <c r="J403"/>
      <c r="K403"/>
    </row>
    <row r="404" spans="3:11">
      <c r="C404"/>
      <c r="D404"/>
      <c r="E404"/>
      <c r="F404"/>
      <c r="G404"/>
      <c r="H404"/>
      <c r="I404"/>
      <c r="J404"/>
      <c r="K404"/>
    </row>
    <row r="405" spans="3:11"/>
    <row r="406" spans="3:11"/>
    <row r="407" spans="3:11"/>
    <row r="408" spans="3:11"/>
    <row r="409" spans="3:11"/>
    <row r="410" spans="3:11"/>
    <row r="411" spans="3:11"/>
    <row r="412" spans="3:11"/>
    <row r="413" spans="3:11"/>
    <row r="414" spans="3:11"/>
    <row r="415" spans="3:11"/>
    <row r="416" spans="3:11"/>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sheetData>
  <sheetProtection formatCells="0" formatColumns="0" formatRows="0" pivotTables="0"/>
  <mergeCells count="30">
    <mergeCell ref="B50:B56"/>
    <mergeCell ref="B1:E1"/>
    <mergeCell ref="B43:E43"/>
    <mergeCell ref="B4:E4"/>
    <mergeCell ref="B81:L81"/>
    <mergeCell ref="C79:E79"/>
    <mergeCell ref="C40:E40"/>
    <mergeCell ref="C2:E2"/>
    <mergeCell ref="I4:J4"/>
    <mergeCell ref="I5:J5"/>
    <mergeCell ref="I6:J6"/>
    <mergeCell ref="I7:J7"/>
    <mergeCell ref="I46:J46"/>
    <mergeCell ref="B57:B72"/>
    <mergeCell ref="B73:B75"/>
    <mergeCell ref="B76:B77"/>
    <mergeCell ref="I45:J45"/>
    <mergeCell ref="I44:J44"/>
    <mergeCell ref="I43:J43"/>
    <mergeCell ref="B5:B10"/>
    <mergeCell ref="B11:B17"/>
    <mergeCell ref="B18:B33"/>
    <mergeCell ref="B34:B36"/>
    <mergeCell ref="B37:B38"/>
    <mergeCell ref="B44:B49"/>
    <mergeCell ref="B268:B276"/>
    <mergeCell ref="B251:B267"/>
    <mergeCell ref="B165:B250"/>
    <mergeCell ref="B136:B164"/>
    <mergeCell ref="B83:B135"/>
  </mergeCells>
  <conditionalFormatting sqref="C5:E38">
    <cfRule type="expression" dxfId="10" priority="15">
      <formula>($F5="n")</formula>
    </cfRule>
    <cfRule type="expression" dxfId="9" priority="16">
      <formula>($F5="y")</formula>
    </cfRule>
  </conditionalFormatting>
  <conditionalFormatting sqref="C44:E77">
    <cfRule type="expression" dxfId="8" priority="7">
      <formula>($F44="y")</formula>
    </cfRule>
    <cfRule type="expression" dxfId="7" priority="8">
      <formula>($F44="n")</formula>
    </cfRule>
  </conditionalFormatting>
  <conditionalFormatting sqref="C83:L276">
    <cfRule type="expression" dxfId="6" priority="18">
      <formula>($D83="y")</formula>
    </cfRule>
    <cfRule type="expression" dxfId="5" priority="19">
      <formula>($D83="n")</formula>
    </cfRule>
  </conditionalFormatting>
  <conditionalFormatting sqref="J83:K83">
    <cfRule type="expression" dxfId="4" priority="1">
      <formula>($J83="y")</formula>
    </cfRule>
    <cfRule type="expression" dxfId="3" priority="2">
      <formula>($J83="n")</formula>
    </cfRule>
  </conditionalFormatting>
  <pageMargins left="0.25" right="0.25" top="0.75" bottom="0.75" header="0.3" footer="0.3"/>
  <pageSetup scale="39" fitToHeight="14" orientation="portrait" r:id="rId1"/>
  <rowBreaks count="2" manualBreakCount="2">
    <brk id="41" max="12" man="1"/>
    <brk id="79"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4" t="s">
        <v>327</v>
      </c>
      <c r="B1" s="14" t="s">
        <v>80</v>
      </c>
      <c r="C1" s="15" t="s">
        <v>328</v>
      </c>
      <c r="D1" s="16" t="s">
        <v>82</v>
      </c>
      <c r="E1" s="14" t="s">
        <v>329</v>
      </c>
      <c r="F1" s="14" t="s">
        <v>330</v>
      </c>
      <c r="G1" s="16" t="s">
        <v>331</v>
      </c>
    </row>
    <row r="2" spans="1:7" ht="29">
      <c r="A2" t="s">
        <v>332</v>
      </c>
      <c r="B2" t="s">
        <v>88</v>
      </c>
      <c r="C2" s="17" t="s">
        <v>333</v>
      </c>
      <c r="D2" s="4" t="s">
        <v>334</v>
      </c>
      <c r="E2" s="4"/>
      <c r="F2" s="18">
        <v>1.0999999999999999E-2</v>
      </c>
      <c r="G2" s="10"/>
    </row>
    <row r="3" spans="1:7" ht="15.5">
      <c r="A3" t="s">
        <v>332</v>
      </c>
      <c r="B3" t="s">
        <v>88</v>
      </c>
      <c r="C3" s="17" t="s">
        <v>335</v>
      </c>
      <c r="D3" s="4" t="s">
        <v>336</v>
      </c>
      <c r="E3" s="4"/>
      <c r="F3" s="18">
        <v>1.2E-2</v>
      </c>
      <c r="G3" s="10"/>
    </row>
    <row r="4" spans="1:7" ht="43.5">
      <c r="A4" t="s">
        <v>332</v>
      </c>
      <c r="B4" t="s">
        <v>88</v>
      </c>
      <c r="C4" s="17" t="s">
        <v>126</v>
      </c>
      <c r="D4" s="4" t="s">
        <v>337</v>
      </c>
      <c r="E4" s="4"/>
      <c r="F4" s="18">
        <v>2.1000000000000001E-2</v>
      </c>
      <c r="G4" s="10"/>
    </row>
    <row r="5" spans="1:7" ht="43.5">
      <c r="A5" t="s">
        <v>332</v>
      </c>
      <c r="B5" t="s">
        <v>88</v>
      </c>
      <c r="C5" s="17" t="s">
        <v>125</v>
      </c>
      <c r="D5" s="4" t="s">
        <v>338</v>
      </c>
      <c r="E5" s="4"/>
      <c r="F5" s="18">
        <v>2.1999999999999999E-2</v>
      </c>
      <c r="G5" s="10"/>
    </row>
    <row r="6" spans="1:7" ht="15.5">
      <c r="A6" t="s">
        <v>332</v>
      </c>
      <c r="B6" t="s">
        <v>88</v>
      </c>
      <c r="C6" s="17" t="s">
        <v>339</v>
      </c>
      <c r="D6" s="4" t="s">
        <v>340</v>
      </c>
      <c r="E6" s="4"/>
      <c r="F6" s="18">
        <v>3.1E-2</v>
      </c>
      <c r="G6" s="10"/>
    </row>
    <row r="7" spans="1:7" ht="29">
      <c r="A7" t="s">
        <v>332</v>
      </c>
      <c r="B7" t="s">
        <v>88</v>
      </c>
      <c r="C7" s="17" t="s">
        <v>341</v>
      </c>
      <c r="D7" s="4" t="s">
        <v>342</v>
      </c>
      <c r="E7" s="4"/>
      <c r="F7" s="18">
        <v>3.2000000000000001E-2</v>
      </c>
      <c r="G7" s="10"/>
    </row>
    <row r="8" spans="1:7" ht="43.5">
      <c r="A8" t="s">
        <v>332</v>
      </c>
      <c r="B8" t="s">
        <v>88</v>
      </c>
      <c r="C8" s="17" t="s">
        <v>343</v>
      </c>
      <c r="D8" s="4" t="s">
        <v>344</v>
      </c>
      <c r="E8" s="4"/>
      <c r="F8" s="18">
        <v>3.3000000000000002E-2</v>
      </c>
      <c r="G8" s="10"/>
    </row>
    <row r="9" spans="1:7" ht="29">
      <c r="A9" t="s">
        <v>332</v>
      </c>
      <c r="B9" t="s">
        <v>88</v>
      </c>
      <c r="C9" s="17" t="s">
        <v>345</v>
      </c>
      <c r="D9" s="4" t="s">
        <v>346</v>
      </c>
      <c r="E9" s="4"/>
      <c r="F9" s="18">
        <v>3.4000000000000002E-2</v>
      </c>
      <c r="G9" s="10"/>
    </row>
    <row r="10" spans="1:7" ht="29">
      <c r="A10" t="s">
        <v>332</v>
      </c>
      <c r="B10" t="s">
        <v>88</v>
      </c>
      <c r="C10" s="17" t="s">
        <v>347</v>
      </c>
      <c r="D10" s="4" t="s">
        <v>348</v>
      </c>
      <c r="E10" s="4"/>
      <c r="F10" s="18">
        <v>4.1000000000000002E-2</v>
      </c>
      <c r="G10" s="10"/>
    </row>
    <row r="11" spans="1:7" ht="29">
      <c r="A11" t="s">
        <v>332</v>
      </c>
      <c r="B11" t="s">
        <v>88</v>
      </c>
      <c r="C11" s="17" t="s">
        <v>349</v>
      </c>
      <c r="D11" s="4" t="s">
        <v>350</v>
      </c>
      <c r="E11" s="4"/>
      <c r="F11" s="18">
        <v>4.2000000000000003E-2</v>
      </c>
      <c r="G11" s="10"/>
    </row>
    <row r="12" spans="1:7" ht="29">
      <c r="A12" t="s">
        <v>332</v>
      </c>
      <c r="B12" t="s">
        <v>88</v>
      </c>
      <c r="C12" s="17" t="s">
        <v>155</v>
      </c>
      <c r="D12" s="4" t="s">
        <v>351</v>
      </c>
      <c r="E12" s="4"/>
      <c r="F12" s="18">
        <v>0.05</v>
      </c>
      <c r="G12" s="10"/>
    </row>
    <row r="13" spans="1:7" ht="43.5">
      <c r="A13" t="s">
        <v>332</v>
      </c>
      <c r="B13" t="s">
        <v>157</v>
      </c>
      <c r="C13" s="17" t="s">
        <v>352</v>
      </c>
      <c r="D13" s="4" t="s">
        <v>353</v>
      </c>
      <c r="E13" s="4"/>
      <c r="F13" s="18">
        <v>0.06</v>
      </c>
      <c r="G13" s="10"/>
    </row>
    <row r="14" spans="1:7" ht="43.5">
      <c r="A14" t="s">
        <v>332</v>
      </c>
      <c r="B14" t="s">
        <v>210</v>
      </c>
      <c r="C14" s="17" t="s">
        <v>354</v>
      </c>
      <c r="D14" s="4" t="s">
        <v>355</v>
      </c>
      <c r="E14" s="4"/>
      <c r="F14" s="18">
        <v>7.0000000000000007E-2</v>
      </c>
      <c r="G14" s="10"/>
    </row>
    <row r="15" spans="1:7" ht="29">
      <c r="A15" t="s">
        <v>332</v>
      </c>
      <c r="B15" t="s">
        <v>210</v>
      </c>
      <c r="C15" s="17" t="s">
        <v>356</v>
      </c>
      <c r="D15" s="4" t="s">
        <v>357</v>
      </c>
      <c r="E15" s="4"/>
      <c r="F15" s="18">
        <v>0.08</v>
      </c>
      <c r="G15" s="10"/>
    </row>
    <row r="16" spans="1:7" ht="58">
      <c r="A16" t="s">
        <v>332</v>
      </c>
      <c r="B16" t="s">
        <v>210</v>
      </c>
      <c r="C16" s="17" t="s">
        <v>358</v>
      </c>
      <c r="D16" s="4" t="s">
        <v>359</v>
      </c>
      <c r="E16" s="4"/>
      <c r="F16" s="18">
        <v>0.09</v>
      </c>
      <c r="G16" s="10"/>
    </row>
    <row r="17" spans="1:7" ht="29">
      <c r="A17" t="s">
        <v>332</v>
      </c>
      <c r="B17" t="s">
        <v>210</v>
      </c>
      <c r="C17" s="17" t="s">
        <v>360</v>
      </c>
      <c r="D17" s="4" t="s">
        <v>361</v>
      </c>
      <c r="E17" s="4"/>
      <c r="F17" s="18">
        <v>0.10100000000000001</v>
      </c>
      <c r="G17" s="10"/>
    </row>
    <row r="18" spans="1:7" ht="29">
      <c r="A18" t="s">
        <v>332</v>
      </c>
      <c r="B18" t="s">
        <v>210</v>
      </c>
      <c r="C18" s="17" t="s">
        <v>362</v>
      </c>
      <c r="D18" s="4" t="s">
        <v>363</v>
      </c>
      <c r="E18" s="4"/>
      <c r="F18" s="18">
        <v>0.10199999999999999</v>
      </c>
      <c r="G18" s="10"/>
    </row>
    <row r="19" spans="1:7" ht="58">
      <c r="A19" t="s">
        <v>332</v>
      </c>
      <c r="B19" t="s">
        <v>210</v>
      </c>
      <c r="C19" s="17" t="s">
        <v>364</v>
      </c>
      <c r="D19" s="4" t="s">
        <v>365</v>
      </c>
      <c r="E19" s="4"/>
      <c r="F19" s="18">
        <v>0.10299999999999999</v>
      </c>
      <c r="G19" s="10"/>
    </row>
    <row r="20" spans="1:7" ht="15.5">
      <c r="A20" t="s">
        <v>332</v>
      </c>
      <c r="B20" t="s">
        <v>242</v>
      </c>
      <c r="C20" s="17" t="s">
        <v>278</v>
      </c>
      <c r="D20" s="4" t="s">
        <v>366</v>
      </c>
      <c r="E20" s="4"/>
      <c r="F20" s="18">
        <v>0.111</v>
      </c>
      <c r="G20" s="10"/>
    </row>
    <row r="21" spans="1:7" ht="29">
      <c r="A21" t="s">
        <v>332</v>
      </c>
      <c r="B21" t="s">
        <v>242</v>
      </c>
      <c r="C21" s="17" t="s">
        <v>277</v>
      </c>
      <c r="D21" s="4" t="s">
        <v>367</v>
      </c>
      <c r="E21" s="4"/>
      <c r="F21" s="18">
        <v>0.112</v>
      </c>
      <c r="G21" s="10"/>
    </row>
    <row r="22" spans="1:7" ht="15.5">
      <c r="A22" t="s">
        <v>332</v>
      </c>
      <c r="B22" t="s">
        <v>279</v>
      </c>
      <c r="C22" s="17" t="s">
        <v>368</v>
      </c>
      <c r="D22" s="4" t="s">
        <v>369</v>
      </c>
      <c r="E22" s="4"/>
      <c r="F22" s="18">
        <v>0.12</v>
      </c>
      <c r="G22" s="10"/>
    </row>
    <row r="23" spans="1:7" ht="29">
      <c r="A23" t="s">
        <v>332</v>
      </c>
      <c r="B23" t="s">
        <v>279</v>
      </c>
      <c r="C23" s="17" t="s">
        <v>370</v>
      </c>
      <c r="D23" s="4" t="s">
        <v>371</v>
      </c>
      <c r="E23" s="4"/>
      <c r="F23" s="18">
        <v>0.13</v>
      </c>
      <c r="G23" s="10"/>
    </row>
    <row r="24" spans="1:7" ht="29">
      <c r="A24" t="s">
        <v>372</v>
      </c>
      <c r="B24" t="s">
        <v>88</v>
      </c>
      <c r="C24" s="17" t="s">
        <v>373</v>
      </c>
      <c r="D24" s="4" t="s">
        <v>374</v>
      </c>
      <c r="E24" s="4"/>
      <c r="F24" s="18">
        <v>1.0109999999999999</v>
      </c>
      <c r="G24" s="10"/>
    </row>
    <row r="25" spans="1:7" ht="29">
      <c r="A25" t="s">
        <v>372</v>
      </c>
      <c r="B25" t="s">
        <v>88</v>
      </c>
      <c r="C25" s="17" t="s">
        <v>375</v>
      </c>
      <c r="D25" s="4" t="s">
        <v>376</v>
      </c>
      <c r="E25" s="4"/>
      <c r="F25" s="18">
        <v>1.012</v>
      </c>
      <c r="G25" s="10"/>
    </row>
    <row r="26" spans="1:7" ht="29">
      <c r="A26" t="s">
        <v>372</v>
      </c>
      <c r="B26" t="s">
        <v>88</v>
      </c>
      <c r="C26" s="17" t="s">
        <v>377</v>
      </c>
      <c r="D26" s="4" t="s">
        <v>378</v>
      </c>
      <c r="E26" s="4"/>
      <c r="F26" s="18">
        <v>1.0129999999999999</v>
      </c>
      <c r="G26" s="10"/>
    </row>
    <row r="27" spans="1:7" ht="29">
      <c r="A27" t="s">
        <v>372</v>
      </c>
      <c r="B27" t="s">
        <v>88</v>
      </c>
      <c r="C27" s="17" t="s">
        <v>379</v>
      </c>
      <c r="D27" s="4" t="s">
        <v>380</v>
      </c>
      <c r="E27" s="4"/>
      <c r="F27" s="18">
        <v>1.014</v>
      </c>
      <c r="G27" s="10"/>
    </row>
    <row r="28" spans="1:7" ht="29">
      <c r="A28" t="s">
        <v>372</v>
      </c>
      <c r="B28" t="s">
        <v>88</v>
      </c>
      <c r="C28" s="17" t="s">
        <v>381</v>
      </c>
      <c r="D28" s="4" t="s">
        <v>382</v>
      </c>
      <c r="E28" s="4"/>
      <c r="F28" s="18">
        <v>1.0209999999999999</v>
      </c>
      <c r="G28" s="10"/>
    </row>
    <row r="29" spans="1:7" ht="43.5">
      <c r="A29" t="s">
        <v>372</v>
      </c>
      <c r="B29" t="s">
        <v>88</v>
      </c>
      <c r="C29" s="17" t="s">
        <v>124</v>
      </c>
      <c r="D29" s="4" t="s">
        <v>383</v>
      </c>
      <c r="E29" s="4"/>
      <c r="F29" s="18">
        <v>1.022</v>
      </c>
      <c r="G29" s="10"/>
    </row>
    <row r="30" spans="1:7" ht="29">
      <c r="A30" t="s">
        <v>372</v>
      </c>
      <c r="B30" t="s">
        <v>88</v>
      </c>
      <c r="C30" s="17" t="s">
        <v>123</v>
      </c>
      <c r="D30" s="4" t="s">
        <v>384</v>
      </c>
      <c r="E30" s="4"/>
      <c r="F30" s="18">
        <v>1.0229999999999999</v>
      </c>
      <c r="G30" s="10"/>
    </row>
    <row r="31" spans="1:7" ht="29">
      <c r="A31" t="s">
        <v>372</v>
      </c>
      <c r="B31" t="s">
        <v>88</v>
      </c>
      <c r="C31" s="17" t="s">
        <v>385</v>
      </c>
      <c r="D31" s="4" t="s">
        <v>386</v>
      </c>
      <c r="E31" s="4"/>
      <c r="F31" s="18">
        <v>1.03</v>
      </c>
      <c r="G31" s="10"/>
    </row>
    <row r="32" spans="1:7" ht="29">
      <c r="A32" t="s">
        <v>372</v>
      </c>
      <c r="B32" t="s">
        <v>88</v>
      </c>
      <c r="C32" s="17" t="s">
        <v>154</v>
      </c>
      <c r="D32" s="4" t="s">
        <v>387</v>
      </c>
      <c r="E32" s="4"/>
      <c r="F32" s="18">
        <v>1.0409999999999999</v>
      </c>
      <c r="G32" s="10"/>
    </row>
    <row r="33" spans="1:7" ht="29">
      <c r="A33" t="s">
        <v>372</v>
      </c>
      <c r="B33" t="s">
        <v>88</v>
      </c>
      <c r="C33" s="17" t="s">
        <v>153</v>
      </c>
      <c r="D33" s="4" t="s">
        <v>388</v>
      </c>
      <c r="E33" s="4"/>
      <c r="F33" s="18">
        <v>1.042</v>
      </c>
      <c r="G33" s="10"/>
    </row>
    <row r="34" spans="1:7" ht="58">
      <c r="A34" t="s">
        <v>372</v>
      </c>
      <c r="B34" t="s">
        <v>88</v>
      </c>
      <c r="C34" s="17" t="s">
        <v>389</v>
      </c>
      <c r="D34" s="4" t="s">
        <v>390</v>
      </c>
      <c r="E34" s="4"/>
      <c r="F34" s="18">
        <v>1.0509999999999999</v>
      </c>
      <c r="G34" s="10"/>
    </row>
    <row r="35" spans="1:7" ht="29">
      <c r="A35" t="s">
        <v>372</v>
      </c>
      <c r="B35" t="s">
        <v>88</v>
      </c>
      <c r="C35" s="17" t="s">
        <v>391</v>
      </c>
      <c r="D35" s="4" t="s">
        <v>392</v>
      </c>
      <c r="E35" s="4"/>
      <c r="F35" s="18">
        <v>1.052</v>
      </c>
      <c r="G35" s="10"/>
    </row>
    <row r="36" spans="1:7" ht="29">
      <c r="A36" t="s">
        <v>372</v>
      </c>
      <c r="B36" t="s">
        <v>157</v>
      </c>
      <c r="C36" s="17" t="s">
        <v>393</v>
      </c>
      <c r="D36" s="4" t="s">
        <v>394</v>
      </c>
      <c r="E36" s="4"/>
      <c r="F36" s="18">
        <v>1.06</v>
      </c>
      <c r="G36" s="10"/>
    </row>
    <row r="37" spans="1:7" ht="29">
      <c r="A37" t="s">
        <v>372</v>
      </c>
      <c r="B37" t="s">
        <v>157</v>
      </c>
      <c r="C37" s="17" t="s">
        <v>395</v>
      </c>
      <c r="D37" s="4" t="s">
        <v>396</v>
      </c>
      <c r="E37" s="4"/>
      <c r="F37" s="18">
        <v>1.071</v>
      </c>
      <c r="G37" s="10"/>
    </row>
    <row r="38" spans="1:7" ht="29">
      <c r="A38" t="s">
        <v>372</v>
      </c>
      <c r="B38" t="s">
        <v>157</v>
      </c>
      <c r="C38" s="17" t="s">
        <v>397</v>
      </c>
      <c r="D38" s="4" t="s">
        <v>398</v>
      </c>
      <c r="E38" s="4"/>
      <c r="F38" s="18">
        <v>1.0720000000000001</v>
      </c>
      <c r="G38" s="10"/>
    </row>
    <row r="39" spans="1:7" ht="29">
      <c r="A39" t="s">
        <v>372</v>
      </c>
      <c r="B39" t="s">
        <v>210</v>
      </c>
      <c r="C39" s="17" t="s">
        <v>399</v>
      </c>
      <c r="D39" s="4" t="s">
        <v>400</v>
      </c>
      <c r="E39" s="4"/>
      <c r="F39" s="18">
        <v>1.08</v>
      </c>
      <c r="G39" s="10"/>
    </row>
    <row r="40" spans="1:7" ht="29">
      <c r="A40" t="s">
        <v>372</v>
      </c>
      <c r="B40" t="s">
        <v>210</v>
      </c>
      <c r="C40" s="17" t="s">
        <v>401</v>
      </c>
      <c r="D40" s="4" t="s">
        <v>402</v>
      </c>
      <c r="E40" s="4"/>
      <c r="F40" s="18">
        <v>1.091</v>
      </c>
      <c r="G40" s="10"/>
    </row>
    <row r="41" spans="1:7" ht="29">
      <c r="A41" t="s">
        <v>372</v>
      </c>
      <c r="B41" t="s">
        <v>210</v>
      </c>
      <c r="C41" s="17" t="s">
        <v>403</v>
      </c>
      <c r="D41" s="4" t="s">
        <v>404</v>
      </c>
      <c r="E41" s="4"/>
      <c r="F41" s="18">
        <v>1.0920000000000001</v>
      </c>
      <c r="G41" s="10"/>
    </row>
    <row r="42" spans="1:7" ht="29">
      <c r="A42" t="s">
        <v>372</v>
      </c>
      <c r="B42" t="s">
        <v>210</v>
      </c>
      <c r="C42" s="17" t="s">
        <v>405</v>
      </c>
      <c r="D42" s="4" t="s">
        <v>406</v>
      </c>
      <c r="E42" s="4"/>
      <c r="F42" s="18">
        <v>1.1000000000000001</v>
      </c>
      <c r="G42" s="10"/>
    </row>
    <row r="43" spans="1:7" ht="43.5">
      <c r="A43" t="s">
        <v>372</v>
      </c>
      <c r="B43" t="s">
        <v>210</v>
      </c>
      <c r="C43" s="17" t="s">
        <v>407</v>
      </c>
      <c r="D43" s="4" t="s">
        <v>408</v>
      </c>
      <c r="E43" s="4"/>
      <c r="F43" s="18">
        <v>1.111</v>
      </c>
      <c r="G43" s="10"/>
    </row>
    <row r="44" spans="1:7" ht="43.5">
      <c r="A44" t="s">
        <v>372</v>
      </c>
      <c r="B44" t="s">
        <v>210</v>
      </c>
      <c r="C44" s="17" t="s">
        <v>409</v>
      </c>
      <c r="D44" s="4" t="s">
        <v>410</v>
      </c>
      <c r="E44" s="4"/>
      <c r="F44" s="18">
        <v>1.1120000000000001</v>
      </c>
      <c r="G44" s="10"/>
    </row>
    <row r="45" spans="1:7" ht="29">
      <c r="A45" t="s">
        <v>372</v>
      </c>
      <c r="B45" t="s">
        <v>242</v>
      </c>
      <c r="C45" s="17" t="s">
        <v>276</v>
      </c>
      <c r="D45" s="4" t="s">
        <v>411</v>
      </c>
      <c r="E45" s="4"/>
      <c r="F45" s="18">
        <v>1.121</v>
      </c>
      <c r="G45" s="10"/>
    </row>
    <row r="46" spans="1:7" ht="43.5">
      <c r="A46" t="s">
        <v>372</v>
      </c>
      <c r="B46" t="s">
        <v>242</v>
      </c>
      <c r="C46" s="17" t="s">
        <v>275</v>
      </c>
      <c r="D46" s="4" t="s">
        <v>412</v>
      </c>
      <c r="E46" s="4"/>
      <c r="F46" s="18">
        <v>1.1220000000000001</v>
      </c>
      <c r="G46" s="10"/>
    </row>
    <row r="47" spans="1:7" ht="29">
      <c r="A47" t="s">
        <v>372</v>
      </c>
      <c r="B47" t="s">
        <v>279</v>
      </c>
      <c r="C47" s="17" t="s">
        <v>413</v>
      </c>
      <c r="D47" s="4" t="s">
        <v>414</v>
      </c>
      <c r="E47" s="4"/>
      <c r="F47" s="18">
        <v>1.1299999999999999</v>
      </c>
      <c r="G47" s="10"/>
    </row>
    <row r="48" spans="1:7" ht="29">
      <c r="A48" t="s">
        <v>372</v>
      </c>
      <c r="B48" t="s">
        <v>279</v>
      </c>
      <c r="C48" s="17" t="s">
        <v>415</v>
      </c>
      <c r="D48" s="4" t="s">
        <v>416</v>
      </c>
      <c r="E48" s="4"/>
      <c r="F48" s="18">
        <v>1.1399999999999999</v>
      </c>
      <c r="G48" s="10"/>
    </row>
    <row r="49" spans="1:7" ht="29">
      <c r="A49" t="s">
        <v>372</v>
      </c>
      <c r="B49" t="s">
        <v>279</v>
      </c>
      <c r="C49" s="17" t="s">
        <v>306</v>
      </c>
      <c r="D49" s="4" t="s">
        <v>417</v>
      </c>
      <c r="E49" s="4"/>
      <c r="F49" s="18">
        <v>1.1499999999999999</v>
      </c>
      <c r="G49" s="10"/>
    </row>
    <row r="50" spans="1:7" ht="29">
      <c r="A50" t="s">
        <v>418</v>
      </c>
      <c r="B50" t="s">
        <v>88</v>
      </c>
      <c r="C50" s="17" t="s">
        <v>419</v>
      </c>
      <c r="D50" s="4" t="s">
        <v>420</v>
      </c>
      <c r="E50" s="4"/>
      <c r="F50" s="18">
        <v>2.0110000000000001</v>
      </c>
      <c r="G50" s="10"/>
    </row>
    <row r="51" spans="1:7" ht="29">
      <c r="A51" t="s">
        <v>418</v>
      </c>
      <c r="B51" t="s">
        <v>88</v>
      </c>
      <c r="C51" s="17" t="s">
        <v>421</v>
      </c>
      <c r="D51" s="4" t="s">
        <v>422</v>
      </c>
      <c r="E51" s="4"/>
      <c r="F51" s="18">
        <v>2.012</v>
      </c>
      <c r="G51" s="10"/>
    </row>
    <row r="52" spans="1:7" ht="15.5">
      <c r="A52" t="s">
        <v>418</v>
      </c>
      <c r="B52" t="s">
        <v>88</v>
      </c>
      <c r="C52" s="17" t="s">
        <v>122</v>
      </c>
      <c r="D52" s="4" t="s">
        <v>423</v>
      </c>
      <c r="E52" s="4"/>
      <c r="F52" s="18">
        <v>2.0129999999999999</v>
      </c>
      <c r="G52" s="10"/>
    </row>
    <row r="53" spans="1:7" ht="15.5">
      <c r="A53" t="s">
        <v>418</v>
      </c>
      <c r="B53" t="s">
        <v>88</v>
      </c>
      <c r="C53" s="17" t="s">
        <v>424</v>
      </c>
      <c r="D53" s="4" t="s">
        <v>425</v>
      </c>
      <c r="E53" s="4"/>
      <c r="F53" s="18">
        <v>2.0139999999999998</v>
      </c>
      <c r="G53" s="10"/>
    </row>
    <row r="54" spans="1:7" ht="29">
      <c r="A54" t="s">
        <v>418</v>
      </c>
      <c r="B54" t="s">
        <v>88</v>
      </c>
      <c r="C54" s="17" t="s">
        <v>426</v>
      </c>
      <c r="D54" s="4" t="s">
        <v>427</v>
      </c>
      <c r="E54" s="4"/>
      <c r="F54" s="18">
        <v>2.0209999999999999</v>
      </c>
      <c r="G54" s="10"/>
    </row>
    <row r="55" spans="1:7" ht="15.5">
      <c r="A55" t="s">
        <v>418</v>
      </c>
      <c r="B55" t="s">
        <v>88</v>
      </c>
      <c r="C55" s="17" t="s">
        <v>428</v>
      </c>
      <c r="D55" s="4" t="s">
        <v>429</v>
      </c>
      <c r="E55" s="4"/>
      <c r="F55" s="18">
        <v>2.0219999999999998</v>
      </c>
      <c r="G55" s="10"/>
    </row>
    <row r="56" spans="1:7" ht="15.5">
      <c r="A56" t="s">
        <v>418</v>
      </c>
      <c r="B56" t="s">
        <v>88</v>
      </c>
      <c r="C56" s="17" t="s">
        <v>107</v>
      </c>
      <c r="D56" s="4" t="s">
        <v>430</v>
      </c>
      <c r="E56" s="4"/>
      <c r="F56" s="18">
        <v>2.0230000000000001</v>
      </c>
      <c r="G56" s="10"/>
    </row>
    <row r="57" spans="1:7" ht="29">
      <c r="A57" t="s">
        <v>418</v>
      </c>
      <c r="B57" t="s">
        <v>88</v>
      </c>
      <c r="C57" s="17" t="s">
        <v>431</v>
      </c>
      <c r="D57" s="4" t="s">
        <v>432</v>
      </c>
      <c r="E57" s="4"/>
      <c r="F57" s="18">
        <v>2.0310000000000001</v>
      </c>
      <c r="G57" s="10"/>
    </row>
    <row r="58" spans="1:7" ht="15.5">
      <c r="A58" t="s">
        <v>418</v>
      </c>
      <c r="B58" t="s">
        <v>88</v>
      </c>
      <c r="C58" s="17" t="s">
        <v>433</v>
      </c>
      <c r="D58" s="4" t="s">
        <v>434</v>
      </c>
      <c r="E58" s="4"/>
      <c r="F58" s="18">
        <v>2.032</v>
      </c>
      <c r="G58" s="10"/>
    </row>
    <row r="59" spans="1:7" ht="29">
      <c r="A59" t="s">
        <v>418</v>
      </c>
      <c r="B59" t="s">
        <v>88</v>
      </c>
      <c r="C59" s="17" t="s">
        <v>152</v>
      </c>
      <c r="D59" s="4" t="s">
        <v>435</v>
      </c>
      <c r="E59" s="4"/>
      <c r="F59" s="18">
        <v>2.0409999999999999</v>
      </c>
      <c r="G59" s="10"/>
    </row>
    <row r="60" spans="1:7" ht="15.5">
      <c r="A60" t="s">
        <v>418</v>
      </c>
      <c r="B60" t="s">
        <v>88</v>
      </c>
      <c r="C60" s="17" t="s">
        <v>151</v>
      </c>
      <c r="D60" s="4" t="s">
        <v>436</v>
      </c>
      <c r="E60" s="4"/>
      <c r="F60" s="18">
        <v>2.0419999999999998</v>
      </c>
      <c r="G60" s="10"/>
    </row>
    <row r="61" spans="1:7" ht="29">
      <c r="A61" t="s">
        <v>418</v>
      </c>
      <c r="B61" t="s">
        <v>88</v>
      </c>
      <c r="C61" s="17" t="s">
        <v>121</v>
      </c>
      <c r="D61" s="4" t="s">
        <v>437</v>
      </c>
      <c r="E61" s="4"/>
      <c r="F61" s="18">
        <v>2.0430000000000001</v>
      </c>
      <c r="G61" s="10"/>
    </row>
    <row r="62" spans="1:7" ht="43.5">
      <c r="A62" t="s">
        <v>418</v>
      </c>
      <c r="B62" t="s">
        <v>157</v>
      </c>
      <c r="C62" s="17" t="s">
        <v>438</v>
      </c>
      <c r="D62" s="4" t="s">
        <v>439</v>
      </c>
      <c r="E62" s="4"/>
      <c r="F62" s="18">
        <v>2.0510000000000002</v>
      </c>
      <c r="G62" s="10"/>
    </row>
    <row r="63" spans="1:7" ht="29">
      <c r="A63" t="s">
        <v>418</v>
      </c>
      <c r="B63" t="s">
        <v>157</v>
      </c>
      <c r="C63" s="17" t="s">
        <v>440</v>
      </c>
      <c r="D63" s="4" t="s">
        <v>441</v>
      </c>
      <c r="E63" s="4"/>
      <c r="F63" s="18">
        <v>2.052</v>
      </c>
      <c r="G63" s="10"/>
    </row>
    <row r="64" spans="1:7" ht="15.5">
      <c r="A64" t="s">
        <v>418</v>
      </c>
      <c r="B64" t="s">
        <v>157</v>
      </c>
      <c r="C64" s="17" t="s">
        <v>442</v>
      </c>
      <c r="D64" s="4" t="s">
        <v>443</v>
      </c>
      <c r="E64" s="4"/>
      <c r="F64" s="18">
        <v>2.0609999999999999</v>
      </c>
      <c r="G64" s="10"/>
    </row>
    <row r="65" spans="1:7" ht="15.5">
      <c r="A65" t="s">
        <v>418</v>
      </c>
      <c r="B65" t="s">
        <v>157</v>
      </c>
      <c r="C65" s="17" t="s">
        <v>444</v>
      </c>
      <c r="D65" s="4" t="s">
        <v>445</v>
      </c>
      <c r="E65" s="4"/>
      <c r="F65" s="18">
        <v>2.0619999999999998</v>
      </c>
      <c r="G65" s="10"/>
    </row>
    <row r="66" spans="1:7" ht="29">
      <c r="A66" t="s">
        <v>418</v>
      </c>
      <c r="B66" t="s">
        <v>157</v>
      </c>
      <c r="C66" s="17" t="s">
        <v>446</v>
      </c>
      <c r="D66" s="4" t="s">
        <v>447</v>
      </c>
      <c r="E66" s="4"/>
      <c r="F66" s="18">
        <v>2.0630000000000002</v>
      </c>
      <c r="G66" s="10"/>
    </row>
    <row r="67" spans="1:7" ht="29">
      <c r="A67" t="s">
        <v>418</v>
      </c>
      <c r="B67" t="s">
        <v>210</v>
      </c>
      <c r="C67" s="17" t="s">
        <v>448</v>
      </c>
      <c r="D67" s="4" t="s">
        <v>449</v>
      </c>
      <c r="E67" s="4"/>
      <c r="F67" s="18">
        <v>2.0710000000000002</v>
      </c>
      <c r="G67" s="10"/>
    </row>
    <row r="68" spans="1:7" ht="29">
      <c r="A68" t="s">
        <v>418</v>
      </c>
      <c r="B68" t="s">
        <v>210</v>
      </c>
      <c r="C68" s="17" t="s">
        <v>450</v>
      </c>
      <c r="D68" s="4" t="s">
        <v>451</v>
      </c>
      <c r="E68" s="4"/>
      <c r="F68" s="18">
        <v>2.0720000000000001</v>
      </c>
      <c r="G68" s="10"/>
    </row>
    <row r="69" spans="1:7" ht="15.5">
      <c r="A69" t="s">
        <v>418</v>
      </c>
      <c r="B69" t="s">
        <v>210</v>
      </c>
      <c r="C69" s="17" t="s">
        <v>452</v>
      </c>
      <c r="D69" s="4" t="s">
        <v>453</v>
      </c>
      <c r="E69" s="4"/>
      <c r="F69" s="18">
        <v>2.081</v>
      </c>
      <c r="G69" s="10"/>
    </row>
    <row r="70" spans="1:7" ht="15.5">
      <c r="A70" t="s">
        <v>418</v>
      </c>
      <c r="B70" t="s">
        <v>210</v>
      </c>
      <c r="C70" s="17" t="s">
        <v>454</v>
      </c>
      <c r="D70" s="4" t="s">
        <v>455</v>
      </c>
      <c r="E70" s="4"/>
      <c r="F70" s="18">
        <v>2.0819999999999999</v>
      </c>
      <c r="G70" s="10"/>
    </row>
    <row r="71" spans="1:7" ht="29">
      <c r="A71" t="s">
        <v>418</v>
      </c>
      <c r="B71" t="s">
        <v>210</v>
      </c>
      <c r="C71" s="17" t="s">
        <v>456</v>
      </c>
      <c r="D71" s="4" t="s">
        <v>457</v>
      </c>
      <c r="E71" s="4"/>
      <c r="F71" s="18">
        <v>2.09</v>
      </c>
      <c r="G71" s="10"/>
    </row>
    <row r="72" spans="1:7" ht="15.5">
      <c r="A72" t="s">
        <v>418</v>
      </c>
      <c r="B72" t="s">
        <v>210</v>
      </c>
      <c r="C72" s="17" t="s">
        <v>458</v>
      </c>
      <c r="D72" s="4" t="s">
        <v>459</v>
      </c>
      <c r="E72" s="4"/>
      <c r="F72" s="18">
        <v>2.101</v>
      </c>
      <c r="G72" s="10"/>
    </row>
    <row r="73" spans="1:7" ht="15.5">
      <c r="A73" t="s">
        <v>418</v>
      </c>
      <c r="B73" t="s">
        <v>210</v>
      </c>
      <c r="C73" s="17" t="s">
        <v>460</v>
      </c>
      <c r="D73" s="4" t="s">
        <v>461</v>
      </c>
      <c r="E73" s="4"/>
      <c r="F73" s="18">
        <v>2.1019999999999999</v>
      </c>
      <c r="G73" s="10"/>
    </row>
    <row r="74" spans="1:7" ht="15.5">
      <c r="A74" t="s">
        <v>418</v>
      </c>
      <c r="B74" t="s">
        <v>210</v>
      </c>
      <c r="C74" s="17" t="s">
        <v>462</v>
      </c>
      <c r="D74" s="4" t="s">
        <v>463</v>
      </c>
      <c r="E74" s="4"/>
      <c r="F74" s="18">
        <v>2.11</v>
      </c>
      <c r="G74" s="10"/>
    </row>
    <row r="75" spans="1:7" ht="15.5">
      <c r="A75" t="s">
        <v>418</v>
      </c>
      <c r="B75" t="s">
        <v>210</v>
      </c>
      <c r="C75" s="17" t="s">
        <v>464</v>
      </c>
      <c r="D75" s="4" t="s">
        <v>465</v>
      </c>
      <c r="E75" s="4"/>
      <c r="F75" s="18">
        <v>2.121</v>
      </c>
      <c r="G75" s="10"/>
    </row>
    <row r="76" spans="1:7" ht="29">
      <c r="A76" t="s">
        <v>418</v>
      </c>
      <c r="B76" t="s">
        <v>210</v>
      </c>
      <c r="C76" s="17" t="s">
        <v>466</v>
      </c>
      <c r="D76" s="4" t="s">
        <v>467</v>
      </c>
      <c r="E76" s="4"/>
      <c r="F76" s="18">
        <v>2.1219999999999999</v>
      </c>
      <c r="G76" s="10"/>
    </row>
    <row r="77" spans="1:7" ht="29">
      <c r="A77" t="s">
        <v>418</v>
      </c>
      <c r="B77" t="s">
        <v>210</v>
      </c>
      <c r="C77" s="17" t="s">
        <v>468</v>
      </c>
      <c r="D77" s="4" t="s">
        <v>469</v>
      </c>
      <c r="E77" s="4"/>
      <c r="F77" s="18">
        <v>2.13</v>
      </c>
      <c r="G77" s="10"/>
    </row>
    <row r="78" spans="1:7" ht="29">
      <c r="A78" t="s">
        <v>418</v>
      </c>
      <c r="B78" t="s">
        <v>242</v>
      </c>
      <c r="C78" s="17" t="s">
        <v>470</v>
      </c>
      <c r="D78" s="4" t="s">
        <v>471</v>
      </c>
      <c r="E78" s="4"/>
      <c r="F78" s="18">
        <v>2.14</v>
      </c>
      <c r="G78" s="10"/>
    </row>
    <row r="79" spans="1:7" ht="29">
      <c r="A79" t="s">
        <v>418</v>
      </c>
      <c r="B79" t="s">
        <v>242</v>
      </c>
      <c r="C79" s="17" t="s">
        <v>274</v>
      </c>
      <c r="D79" s="4" t="s">
        <v>472</v>
      </c>
      <c r="E79" s="4"/>
      <c r="F79" s="18">
        <v>2.1509999999999998</v>
      </c>
      <c r="G79" s="10"/>
    </row>
    <row r="80" spans="1:7" ht="29">
      <c r="A80" t="s">
        <v>418</v>
      </c>
      <c r="B80" t="s">
        <v>242</v>
      </c>
      <c r="C80" s="17" t="s">
        <v>273</v>
      </c>
      <c r="D80" s="4" t="s">
        <v>473</v>
      </c>
      <c r="E80" s="4"/>
      <c r="F80" s="18">
        <v>2.1520000000000001</v>
      </c>
      <c r="G80" s="10"/>
    </row>
    <row r="81" spans="1:7" ht="29">
      <c r="A81" t="s">
        <v>418</v>
      </c>
      <c r="B81" t="s">
        <v>279</v>
      </c>
      <c r="C81" s="17" t="s">
        <v>474</v>
      </c>
      <c r="D81" s="4" t="s">
        <v>475</v>
      </c>
      <c r="E81" s="4"/>
      <c r="F81" s="18">
        <v>2.16</v>
      </c>
      <c r="G81" s="10"/>
    </row>
    <row r="82" spans="1:7" ht="29">
      <c r="A82" t="s">
        <v>418</v>
      </c>
      <c r="B82" t="s">
        <v>279</v>
      </c>
      <c r="C82" s="17" t="s">
        <v>305</v>
      </c>
      <c r="D82" s="4" t="s">
        <v>476</v>
      </c>
      <c r="E82" s="4"/>
      <c r="F82" s="18">
        <v>2.17</v>
      </c>
      <c r="G82" s="10"/>
    </row>
    <row r="83" spans="1:7" ht="29">
      <c r="A83" t="s">
        <v>477</v>
      </c>
      <c r="B83" t="s">
        <v>88</v>
      </c>
      <c r="C83" s="17" t="s">
        <v>478</v>
      </c>
      <c r="D83" s="4" t="s">
        <v>479</v>
      </c>
      <c r="E83" s="4"/>
      <c r="F83" s="18">
        <v>3.0110000000000001</v>
      </c>
      <c r="G83" s="10"/>
    </row>
    <row r="84" spans="1:7" ht="29">
      <c r="A84" t="s">
        <v>477</v>
      </c>
      <c r="B84" t="s">
        <v>88</v>
      </c>
      <c r="C84" s="17" t="s">
        <v>480</v>
      </c>
      <c r="D84" s="4" t="s">
        <v>481</v>
      </c>
      <c r="E84" s="4"/>
      <c r="F84" s="18">
        <v>3.012</v>
      </c>
      <c r="G84" s="10"/>
    </row>
    <row r="85" spans="1:7" ht="15.5">
      <c r="A85" t="s">
        <v>477</v>
      </c>
      <c r="B85" t="s">
        <v>88</v>
      </c>
      <c r="C85" s="17" t="s">
        <v>120</v>
      </c>
      <c r="D85" s="4" t="s">
        <v>482</v>
      </c>
      <c r="E85" s="4"/>
      <c r="F85" s="18">
        <v>3.0129999999999999</v>
      </c>
      <c r="G85" s="10"/>
    </row>
    <row r="86" spans="1:7" ht="29">
      <c r="A86" t="s">
        <v>477</v>
      </c>
      <c r="B86" t="s">
        <v>88</v>
      </c>
      <c r="C86" s="17" t="s">
        <v>150</v>
      </c>
      <c r="D86" s="4" t="s">
        <v>483</v>
      </c>
      <c r="E86" s="4"/>
      <c r="F86" s="18">
        <v>3.0209999999999999</v>
      </c>
      <c r="G86" s="10"/>
    </row>
    <row r="87" spans="1:7" ht="29">
      <c r="A87" t="s">
        <v>477</v>
      </c>
      <c r="B87" t="s">
        <v>88</v>
      </c>
      <c r="C87" s="17" t="s">
        <v>149</v>
      </c>
      <c r="D87" s="4" t="s">
        <v>484</v>
      </c>
      <c r="E87" s="4"/>
      <c r="F87" s="18">
        <v>3.0219999999999998</v>
      </c>
      <c r="G87" s="10"/>
    </row>
    <row r="88" spans="1:7" ht="29">
      <c r="A88" t="s">
        <v>477</v>
      </c>
      <c r="B88" t="s">
        <v>88</v>
      </c>
      <c r="C88" s="17" t="s">
        <v>119</v>
      </c>
      <c r="D88" s="4" t="s">
        <v>485</v>
      </c>
      <c r="E88" s="4"/>
      <c r="F88" s="18">
        <v>3.0230000000000001</v>
      </c>
      <c r="G88" s="10"/>
    </row>
    <row r="89" spans="1:7" ht="29">
      <c r="A89" t="s">
        <v>477</v>
      </c>
      <c r="B89" t="s">
        <v>157</v>
      </c>
      <c r="C89" s="17" t="s">
        <v>486</v>
      </c>
      <c r="D89" s="4" t="s">
        <v>487</v>
      </c>
      <c r="E89" s="4"/>
      <c r="F89" s="18">
        <v>3.0310000000000001</v>
      </c>
      <c r="G89" s="10"/>
    </row>
    <row r="90" spans="1:7" ht="43.5">
      <c r="A90" t="s">
        <v>477</v>
      </c>
      <c r="B90" t="s">
        <v>157</v>
      </c>
      <c r="C90" s="17" t="s">
        <v>488</v>
      </c>
      <c r="D90" s="4" t="s">
        <v>489</v>
      </c>
      <c r="E90" s="4"/>
      <c r="F90" s="18">
        <v>3.032</v>
      </c>
      <c r="G90" s="10"/>
    </row>
    <row r="91" spans="1:7" ht="29">
      <c r="A91" t="s">
        <v>477</v>
      </c>
      <c r="B91" t="s">
        <v>157</v>
      </c>
      <c r="C91" s="17" t="s">
        <v>490</v>
      </c>
      <c r="D91" s="4" t="s">
        <v>491</v>
      </c>
      <c r="E91" s="4"/>
      <c r="F91" s="18">
        <v>3.0409999999999999</v>
      </c>
      <c r="G91" s="10"/>
    </row>
    <row r="92" spans="1:7" ht="29">
      <c r="A92" t="s">
        <v>477</v>
      </c>
      <c r="B92" t="s">
        <v>157</v>
      </c>
      <c r="C92" s="17" t="s">
        <v>492</v>
      </c>
      <c r="D92" s="4" t="s">
        <v>493</v>
      </c>
      <c r="E92" s="4"/>
      <c r="F92" s="18">
        <v>3.0419999999999998</v>
      </c>
      <c r="G92" s="10"/>
    </row>
    <row r="93" spans="1:7" ht="29">
      <c r="A93" t="s">
        <v>477</v>
      </c>
      <c r="B93" t="s">
        <v>157</v>
      </c>
      <c r="C93" s="17" t="s">
        <v>494</v>
      </c>
      <c r="D93" s="4" t="s">
        <v>495</v>
      </c>
      <c r="E93" s="4"/>
      <c r="F93" s="18">
        <v>3.0430000000000001</v>
      </c>
      <c r="G93" s="10"/>
    </row>
    <row r="94" spans="1:7" ht="43.5">
      <c r="A94" t="s">
        <v>477</v>
      </c>
      <c r="B94" t="s">
        <v>157</v>
      </c>
      <c r="C94" s="17" t="s">
        <v>496</v>
      </c>
      <c r="D94" s="4" t="s">
        <v>497</v>
      </c>
      <c r="E94" s="4"/>
      <c r="F94" s="18">
        <v>3.044</v>
      </c>
      <c r="G94" s="10"/>
    </row>
    <row r="95" spans="1:7" ht="29">
      <c r="A95" t="s">
        <v>477</v>
      </c>
      <c r="B95" t="s">
        <v>157</v>
      </c>
      <c r="C95" s="17" t="s">
        <v>205</v>
      </c>
      <c r="D95" s="4" t="s">
        <v>498</v>
      </c>
      <c r="E95" s="4"/>
      <c r="F95" s="18">
        <v>3.05</v>
      </c>
      <c r="G95" s="10"/>
    </row>
    <row r="96" spans="1:7" ht="29">
      <c r="A96" t="s">
        <v>477</v>
      </c>
      <c r="B96" t="s">
        <v>210</v>
      </c>
      <c r="C96" s="17" t="s">
        <v>499</v>
      </c>
      <c r="D96" s="4" t="s">
        <v>500</v>
      </c>
      <c r="E96" s="4"/>
      <c r="F96" s="18">
        <v>3.0609999999999999</v>
      </c>
      <c r="G96" s="10"/>
    </row>
    <row r="97" spans="1:7" ht="29">
      <c r="A97" t="s">
        <v>477</v>
      </c>
      <c r="B97" t="s">
        <v>210</v>
      </c>
      <c r="C97" s="17" t="s">
        <v>501</v>
      </c>
      <c r="D97" s="4" t="s">
        <v>502</v>
      </c>
      <c r="E97" s="4"/>
      <c r="F97" s="18">
        <v>3.0619999999999998</v>
      </c>
      <c r="G97" s="10"/>
    </row>
    <row r="98" spans="1:7" ht="15.5">
      <c r="A98" t="s">
        <v>477</v>
      </c>
      <c r="B98" t="s">
        <v>210</v>
      </c>
      <c r="C98" s="17" t="s">
        <v>503</v>
      </c>
      <c r="D98" s="4" t="s">
        <v>504</v>
      </c>
      <c r="E98" s="4"/>
      <c r="F98" s="18">
        <v>3.0630000000000002</v>
      </c>
      <c r="G98" s="10"/>
    </row>
    <row r="99" spans="1:7" ht="43.5">
      <c r="A99" t="s">
        <v>477</v>
      </c>
      <c r="B99" t="s">
        <v>210</v>
      </c>
      <c r="C99" s="17" t="s">
        <v>505</v>
      </c>
      <c r="D99" s="4" t="s">
        <v>506</v>
      </c>
      <c r="E99" s="4"/>
      <c r="F99" s="18">
        <v>3.0710000000000002</v>
      </c>
      <c r="G99" s="10"/>
    </row>
    <row r="100" spans="1:7" ht="29">
      <c r="A100" t="s">
        <v>477</v>
      </c>
      <c r="B100" t="s">
        <v>210</v>
      </c>
      <c r="C100" s="17" t="s">
        <v>507</v>
      </c>
      <c r="D100" s="4" t="s">
        <v>508</v>
      </c>
      <c r="E100" s="4"/>
      <c r="F100" s="18">
        <v>3.0720000000000001</v>
      </c>
      <c r="G100" s="10"/>
    </row>
    <row r="101" spans="1:7" ht="29">
      <c r="A101" t="s">
        <v>477</v>
      </c>
      <c r="B101" t="s">
        <v>210</v>
      </c>
      <c r="C101" s="17" t="s">
        <v>240</v>
      </c>
      <c r="D101" s="4" t="s">
        <v>509</v>
      </c>
      <c r="E101" s="4"/>
      <c r="F101" s="18">
        <v>3.081</v>
      </c>
      <c r="G101" s="10"/>
    </row>
    <row r="102" spans="1:7" ht="29">
      <c r="A102" t="s">
        <v>477</v>
      </c>
      <c r="B102" t="s">
        <v>210</v>
      </c>
      <c r="C102" s="17" t="s">
        <v>241</v>
      </c>
      <c r="D102" s="4" t="s">
        <v>510</v>
      </c>
      <c r="E102" s="4"/>
      <c r="F102" s="18">
        <v>3.081</v>
      </c>
      <c r="G102" s="10"/>
    </row>
    <row r="103" spans="1:7" ht="29">
      <c r="A103" t="s">
        <v>477</v>
      </c>
      <c r="B103" t="s">
        <v>210</v>
      </c>
      <c r="C103" s="17" t="s">
        <v>511</v>
      </c>
      <c r="D103" s="4" t="s">
        <v>512</v>
      </c>
      <c r="E103" s="4"/>
      <c r="F103" s="18">
        <v>3.0910000000000002</v>
      </c>
      <c r="G103" s="10"/>
    </row>
    <row r="104" spans="1:7" ht="29">
      <c r="A104" t="s">
        <v>477</v>
      </c>
      <c r="B104" t="s">
        <v>210</v>
      </c>
      <c r="C104" s="17" t="s">
        <v>513</v>
      </c>
      <c r="D104" s="4" t="s">
        <v>514</v>
      </c>
      <c r="E104" s="4"/>
      <c r="F104" s="18">
        <v>3.0920000000000001</v>
      </c>
      <c r="G104" s="10"/>
    </row>
    <row r="105" spans="1:7" ht="29">
      <c r="A105" t="s">
        <v>477</v>
      </c>
      <c r="B105" t="s">
        <v>210</v>
      </c>
      <c r="C105" s="17" t="s">
        <v>515</v>
      </c>
      <c r="D105" s="4" t="s">
        <v>516</v>
      </c>
      <c r="E105" s="4"/>
      <c r="F105" s="18">
        <v>3.093</v>
      </c>
      <c r="G105" s="10"/>
    </row>
    <row r="106" spans="1:7" ht="15.5">
      <c r="A106" t="s">
        <v>477</v>
      </c>
      <c r="B106" t="s">
        <v>210</v>
      </c>
      <c r="C106" s="17" t="s">
        <v>517</v>
      </c>
      <c r="D106" s="4" t="s">
        <v>518</v>
      </c>
      <c r="E106" s="4"/>
      <c r="F106" s="18">
        <v>3.1</v>
      </c>
      <c r="G106" s="10"/>
    </row>
    <row r="107" spans="1:7" ht="29">
      <c r="A107" t="s">
        <v>477</v>
      </c>
      <c r="B107" t="s">
        <v>210</v>
      </c>
      <c r="C107" s="17" t="s">
        <v>519</v>
      </c>
      <c r="D107" s="4" t="s">
        <v>520</v>
      </c>
      <c r="E107" s="4"/>
      <c r="F107" s="18">
        <v>3.11</v>
      </c>
      <c r="G107" s="10"/>
    </row>
    <row r="108" spans="1:7" ht="15.5">
      <c r="A108" t="s">
        <v>477</v>
      </c>
      <c r="B108" t="s">
        <v>210</v>
      </c>
      <c r="C108" s="17" t="s">
        <v>521</v>
      </c>
      <c r="D108" s="4" t="s">
        <v>522</v>
      </c>
      <c r="E108" s="4"/>
      <c r="F108" s="18">
        <v>3.121</v>
      </c>
      <c r="G108" s="10"/>
    </row>
    <row r="109" spans="1:7" ht="15.5">
      <c r="A109" t="s">
        <v>477</v>
      </c>
      <c r="B109" t="s">
        <v>210</v>
      </c>
      <c r="C109" s="17" t="s">
        <v>523</v>
      </c>
      <c r="D109" s="4" t="s">
        <v>524</v>
      </c>
      <c r="E109" s="4"/>
      <c r="F109" s="18">
        <v>3.1219999999999999</v>
      </c>
      <c r="G109" s="10"/>
    </row>
    <row r="110" spans="1:7" ht="29">
      <c r="A110" t="s">
        <v>477</v>
      </c>
      <c r="B110" t="s">
        <v>210</v>
      </c>
      <c r="C110" s="17" t="s">
        <v>525</v>
      </c>
      <c r="D110" s="4" t="s">
        <v>526</v>
      </c>
      <c r="E110" s="4"/>
      <c r="F110" s="18">
        <v>3.1230000000000002</v>
      </c>
      <c r="G110" s="10"/>
    </row>
    <row r="111" spans="1:7" ht="15.5">
      <c r="A111" t="s">
        <v>477</v>
      </c>
      <c r="B111" t="s">
        <v>210</v>
      </c>
      <c r="C111" s="17" t="s">
        <v>217</v>
      </c>
      <c r="D111" s="4" t="s">
        <v>527</v>
      </c>
      <c r="E111" s="4"/>
      <c r="F111" s="18">
        <v>3.13</v>
      </c>
      <c r="G111" s="10"/>
    </row>
    <row r="112" spans="1:7" ht="29">
      <c r="A112" t="s">
        <v>477</v>
      </c>
      <c r="B112" t="s">
        <v>242</v>
      </c>
      <c r="C112" s="17" t="s">
        <v>528</v>
      </c>
      <c r="D112" s="4" t="s">
        <v>529</v>
      </c>
      <c r="E112" s="4"/>
      <c r="F112" s="18">
        <v>3.14</v>
      </c>
      <c r="G112" s="10"/>
    </row>
    <row r="113" spans="1:7" ht="29">
      <c r="A113" t="s">
        <v>477</v>
      </c>
      <c r="B113" t="s">
        <v>242</v>
      </c>
      <c r="C113" s="17" t="s">
        <v>272</v>
      </c>
      <c r="D113" s="4" t="s">
        <v>530</v>
      </c>
      <c r="E113" s="4"/>
      <c r="F113" s="18">
        <v>3.1509999999999998</v>
      </c>
      <c r="G113" s="10"/>
    </row>
    <row r="114" spans="1:7" ht="29">
      <c r="A114" t="s">
        <v>477</v>
      </c>
      <c r="B114" t="s">
        <v>242</v>
      </c>
      <c r="C114" s="17" t="s">
        <v>271</v>
      </c>
      <c r="D114" s="4" t="s">
        <v>473</v>
      </c>
      <c r="E114" s="4"/>
      <c r="F114" s="18">
        <v>3.1520000000000001</v>
      </c>
      <c r="G114" s="10"/>
    </row>
    <row r="115" spans="1:7" ht="58">
      <c r="A115" t="s">
        <v>477</v>
      </c>
      <c r="B115" t="s">
        <v>279</v>
      </c>
      <c r="C115" s="17" t="s">
        <v>531</v>
      </c>
      <c r="D115" s="4" t="s">
        <v>532</v>
      </c>
      <c r="E115" s="4" t="s">
        <v>533</v>
      </c>
      <c r="F115" s="18">
        <v>3.16</v>
      </c>
      <c r="G115" s="12">
        <v>3.16</v>
      </c>
    </row>
    <row r="116" spans="1:7" ht="29">
      <c r="A116" t="s">
        <v>477</v>
      </c>
      <c r="B116" t="s">
        <v>279</v>
      </c>
      <c r="C116" s="17" t="s">
        <v>304</v>
      </c>
      <c r="D116" s="4" t="s">
        <v>534</v>
      </c>
      <c r="E116" s="4"/>
      <c r="F116" s="18">
        <v>3.17</v>
      </c>
      <c r="G116" s="10"/>
    </row>
    <row r="117" spans="1:7" ht="29">
      <c r="A117" t="s">
        <v>535</v>
      </c>
      <c r="B117" t="s">
        <v>88</v>
      </c>
      <c r="C117" s="17" t="s">
        <v>536</v>
      </c>
      <c r="D117" s="4" t="s">
        <v>537</v>
      </c>
      <c r="E117" s="4"/>
      <c r="F117" s="18">
        <v>4.0110000000000001</v>
      </c>
      <c r="G117" s="10"/>
    </row>
    <row r="118" spans="1:7" ht="29">
      <c r="A118" t="s">
        <v>535</v>
      </c>
      <c r="B118" t="s">
        <v>88</v>
      </c>
      <c r="C118" s="17" t="s">
        <v>118</v>
      </c>
      <c r="D118" s="4" t="s">
        <v>538</v>
      </c>
      <c r="E118" s="4"/>
      <c r="F118" s="18">
        <v>4.0119999999999996</v>
      </c>
      <c r="G118" s="10"/>
    </row>
    <row r="119" spans="1:7" ht="29">
      <c r="A119" t="s">
        <v>535</v>
      </c>
      <c r="B119" t="s">
        <v>88</v>
      </c>
      <c r="C119" s="17" t="s">
        <v>539</v>
      </c>
      <c r="D119" s="4" t="s">
        <v>540</v>
      </c>
      <c r="E119" s="4"/>
      <c r="F119" s="18">
        <v>4.0129999999999999</v>
      </c>
      <c r="G119" s="10"/>
    </row>
    <row r="120" spans="1:7" ht="29">
      <c r="A120" t="s">
        <v>535</v>
      </c>
      <c r="B120" t="s">
        <v>88</v>
      </c>
      <c r="C120" s="17" t="s">
        <v>115</v>
      </c>
      <c r="D120" s="4" t="s">
        <v>541</v>
      </c>
      <c r="E120" s="4"/>
      <c r="F120" s="18">
        <v>4.0209999999999999</v>
      </c>
      <c r="G120" s="10"/>
    </row>
    <row r="121" spans="1:7" ht="15.5">
      <c r="A121" t="s">
        <v>535</v>
      </c>
      <c r="B121" t="s">
        <v>88</v>
      </c>
      <c r="C121" s="17" t="s">
        <v>148</v>
      </c>
      <c r="D121" s="4" t="s">
        <v>542</v>
      </c>
      <c r="E121" s="4"/>
      <c r="F121" s="18">
        <v>4.0220000000000002</v>
      </c>
      <c r="G121" s="10"/>
    </row>
    <row r="122" spans="1:7" ht="29">
      <c r="A122" t="s">
        <v>535</v>
      </c>
      <c r="B122" t="s">
        <v>88</v>
      </c>
      <c r="C122" s="17" t="s">
        <v>147</v>
      </c>
      <c r="D122" s="4" t="s">
        <v>543</v>
      </c>
      <c r="E122" s="4"/>
      <c r="F122" s="18">
        <v>4.0229999999999997</v>
      </c>
      <c r="G122" s="10"/>
    </row>
    <row r="123" spans="1:7" ht="29">
      <c r="A123" t="s">
        <v>535</v>
      </c>
      <c r="B123" t="s">
        <v>88</v>
      </c>
      <c r="C123" s="17" t="s">
        <v>146</v>
      </c>
      <c r="D123" s="4" t="s">
        <v>544</v>
      </c>
      <c r="E123" s="4"/>
      <c r="F123" s="18">
        <v>4.0309999999999997</v>
      </c>
      <c r="G123" s="10"/>
    </row>
    <row r="124" spans="1:7" ht="15.5">
      <c r="A124" t="s">
        <v>535</v>
      </c>
      <c r="B124" t="s">
        <v>88</v>
      </c>
      <c r="C124" s="17" t="s">
        <v>545</v>
      </c>
      <c r="D124" s="4" t="s">
        <v>546</v>
      </c>
      <c r="E124" s="4"/>
      <c r="F124" s="18">
        <v>4.032</v>
      </c>
      <c r="G124" s="10"/>
    </row>
    <row r="125" spans="1:7" ht="15.5">
      <c r="A125" t="s">
        <v>535</v>
      </c>
      <c r="B125" t="s">
        <v>88</v>
      </c>
      <c r="C125" s="17" t="s">
        <v>114</v>
      </c>
      <c r="D125" s="4" t="s">
        <v>547</v>
      </c>
      <c r="E125" s="4"/>
      <c r="F125" s="18">
        <v>4.0330000000000004</v>
      </c>
      <c r="G125" s="10"/>
    </row>
    <row r="126" spans="1:7" ht="15.5">
      <c r="A126" t="s">
        <v>535</v>
      </c>
      <c r="B126" t="s">
        <v>88</v>
      </c>
      <c r="C126" s="17" t="s">
        <v>139</v>
      </c>
      <c r="D126" s="4" t="s">
        <v>548</v>
      </c>
      <c r="E126" s="4"/>
      <c r="F126" s="18">
        <v>4.0339999999999998</v>
      </c>
      <c r="G126" s="10"/>
    </row>
    <row r="127" spans="1:7" ht="29">
      <c r="A127" t="s">
        <v>535</v>
      </c>
      <c r="B127" t="s">
        <v>157</v>
      </c>
      <c r="C127" s="17" t="s">
        <v>549</v>
      </c>
      <c r="D127" s="4" t="s">
        <v>550</v>
      </c>
      <c r="E127" s="4"/>
      <c r="F127" s="18">
        <v>4.0410000000000004</v>
      </c>
      <c r="G127" s="10"/>
    </row>
    <row r="128" spans="1:7" ht="29">
      <c r="A128" t="s">
        <v>535</v>
      </c>
      <c r="B128" t="s">
        <v>157</v>
      </c>
      <c r="C128" s="17" t="s">
        <v>551</v>
      </c>
      <c r="D128" s="4" t="s">
        <v>552</v>
      </c>
      <c r="E128" s="4"/>
      <c r="F128" s="18">
        <v>4.0419999999999998</v>
      </c>
      <c r="G128" s="10"/>
    </row>
    <row r="129" spans="1:7" ht="29">
      <c r="A129" t="s">
        <v>535</v>
      </c>
      <c r="B129" t="s">
        <v>157</v>
      </c>
      <c r="C129" s="17" t="s">
        <v>553</v>
      </c>
      <c r="D129" s="4" t="s">
        <v>554</v>
      </c>
      <c r="E129" s="4"/>
      <c r="F129" s="18">
        <v>4.0430000000000001</v>
      </c>
      <c r="G129" s="10"/>
    </row>
    <row r="130" spans="1:7" ht="43.5">
      <c r="A130" t="s">
        <v>535</v>
      </c>
      <c r="B130" t="s">
        <v>157</v>
      </c>
      <c r="C130" s="17" t="s">
        <v>555</v>
      </c>
      <c r="D130" s="4" t="s">
        <v>556</v>
      </c>
      <c r="E130" s="4"/>
      <c r="F130" s="18">
        <v>4.0439999999999996</v>
      </c>
      <c r="G130" s="10"/>
    </row>
    <row r="131" spans="1:7" ht="29">
      <c r="A131" t="s">
        <v>535</v>
      </c>
      <c r="B131" t="s">
        <v>157</v>
      </c>
      <c r="C131" s="17" t="s">
        <v>180</v>
      </c>
      <c r="D131" s="4" t="s">
        <v>557</v>
      </c>
      <c r="E131" s="4"/>
      <c r="F131" s="18">
        <v>4.0510000000000002</v>
      </c>
      <c r="G131" s="10"/>
    </row>
    <row r="132" spans="1:7" ht="29">
      <c r="A132" t="s">
        <v>535</v>
      </c>
      <c r="B132" t="s">
        <v>157</v>
      </c>
      <c r="C132" s="17" t="s">
        <v>177</v>
      </c>
      <c r="D132" s="4" t="s">
        <v>558</v>
      </c>
      <c r="E132" s="4"/>
      <c r="F132" s="18">
        <v>4.0519999999999996</v>
      </c>
      <c r="G132" s="10"/>
    </row>
    <row r="133" spans="1:7" ht="29">
      <c r="A133" t="s">
        <v>535</v>
      </c>
      <c r="B133" t="s">
        <v>157</v>
      </c>
      <c r="C133" s="17" t="s">
        <v>204</v>
      </c>
      <c r="D133" s="4" t="s">
        <v>559</v>
      </c>
      <c r="E133" s="4"/>
      <c r="F133" s="18">
        <v>4.0529999999999999</v>
      </c>
      <c r="G133" s="10"/>
    </row>
    <row r="134" spans="1:7" ht="15.5">
      <c r="A134" t="s">
        <v>535</v>
      </c>
      <c r="B134" t="s">
        <v>157</v>
      </c>
      <c r="C134" s="17" t="s">
        <v>176</v>
      </c>
      <c r="D134" s="4" t="s">
        <v>560</v>
      </c>
      <c r="E134" s="4"/>
      <c r="F134" s="18">
        <v>4.0609999999999999</v>
      </c>
      <c r="G134" s="10"/>
    </row>
    <row r="135" spans="1:7" ht="29">
      <c r="A135" t="s">
        <v>535</v>
      </c>
      <c r="B135" t="s">
        <v>157</v>
      </c>
      <c r="C135" s="17" t="s">
        <v>201</v>
      </c>
      <c r="D135" s="4" t="s">
        <v>561</v>
      </c>
      <c r="E135" s="4"/>
      <c r="F135" s="18">
        <v>4.0620000000000003</v>
      </c>
      <c r="G135" s="10"/>
    </row>
    <row r="136" spans="1:7" ht="29">
      <c r="A136" t="s">
        <v>535</v>
      </c>
      <c r="B136" t="s">
        <v>210</v>
      </c>
      <c r="C136" s="17" t="s">
        <v>237</v>
      </c>
      <c r="D136" s="4" t="s">
        <v>562</v>
      </c>
      <c r="E136" s="4"/>
      <c r="F136" s="18">
        <v>4.07</v>
      </c>
      <c r="G136" s="10"/>
    </row>
    <row r="137" spans="1:7" ht="29">
      <c r="A137" t="s">
        <v>535</v>
      </c>
      <c r="B137" t="s">
        <v>210</v>
      </c>
      <c r="C137" s="17" t="s">
        <v>563</v>
      </c>
      <c r="D137" s="4" t="s">
        <v>564</v>
      </c>
      <c r="E137" s="4"/>
      <c r="F137" s="18">
        <v>4.0810000000000004</v>
      </c>
      <c r="G137" s="10"/>
    </row>
    <row r="138" spans="1:7" ht="29">
      <c r="A138" t="s">
        <v>535</v>
      </c>
      <c r="B138" t="s">
        <v>210</v>
      </c>
      <c r="C138" s="17" t="s">
        <v>565</v>
      </c>
      <c r="D138" s="4" t="s">
        <v>566</v>
      </c>
      <c r="E138" s="4"/>
      <c r="F138" s="18">
        <v>4.0819999999999999</v>
      </c>
      <c r="G138" s="10"/>
    </row>
    <row r="139" spans="1:7" ht="43.5">
      <c r="A139" t="s">
        <v>535</v>
      </c>
      <c r="B139" t="s">
        <v>210</v>
      </c>
      <c r="C139" s="17" t="s">
        <v>567</v>
      </c>
      <c r="D139" s="4" t="s">
        <v>568</v>
      </c>
      <c r="E139" s="4"/>
      <c r="F139" s="18">
        <v>4.0830000000000002</v>
      </c>
      <c r="G139" s="10"/>
    </row>
    <row r="140" spans="1:7" ht="29">
      <c r="A140" t="s">
        <v>535</v>
      </c>
      <c r="B140" t="s">
        <v>210</v>
      </c>
      <c r="C140" s="17" t="s">
        <v>569</v>
      </c>
      <c r="D140" s="4" t="s">
        <v>570</v>
      </c>
      <c r="E140" s="4"/>
      <c r="F140" s="18">
        <v>4.0839999999999996</v>
      </c>
      <c r="G140" s="10"/>
    </row>
    <row r="141" spans="1:7" ht="29">
      <c r="A141" t="s">
        <v>535</v>
      </c>
      <c r="B141" t="s">
        <v>210</v>
      </c>
      <c r="C141" s="17" t="s">
        <v>571</v>
      </c>
      <c r="D141" s="4" t="s">
        <v>572</v>
      </c>
      <c r="E141" s="4"/>
      <c r="F141" s="18">
        <v>4.09</v>
      </c>
      <c r="G141" s="10"/>
    </row>
    <row r="142" spans="1:7" ht="29">
      <c r="A142" t="s">
        <v>535</v>
      </c>
      <c r="B142" t="s">
        <v>210</v>
      </c>
      <c r="C142" s="17" t="s">
        <v>573</v>
      </c>
      <c r="D142" s="4" t="s">
        <v>574</v>
      </c>
      <c r="E142" s="4"/>
      <c r="F142" s="18">
        <v>4.101</v>
      </c>
      <c r="G142" s="10"/>
    </row>
    <row r="143" spans="1:7" ht="29">
      <c r="A143" t="s">
        <v>535</v>
      </c>
      <c r="B143" t="s">
        <v>210</v>
      </c>
      <c r="C143" s="17" t="s">
        <v>575</v>
      </c>
      <c r="D143" s="4" t="s">
        <v>576</v>
      </c>
      <c r="E143" s="4"/>
      <c r="F143" s="18">
        <v>4.1020000000000003</v>
      </c>
      <c r="G143" s="10"/>
    </row>
    <row r="144" spans="1:7" ht="58">
      <c r="A144" t="s">
        <v>535</v>
      </c>
      <c r="B144" t="s">
        <v>210</v>
      </c>
      <c r="C144" s="17" t="s">
        <v>577</v>
      </c>
      <c r="D144" s="4" t="s">
        <v>578</v>
      </c>
      <c r="E144" s="4"/>
      <c r="F144" s="18">
        <v>4.1100000000000003</v>
      </c>
      <c r="G144" s="10"/>
    </row>
    <row r="145" spans="1:7" ht="29">
      <c r="A145" t="s">
        <v>535</v>
      </c>
      <c r="B145" t="s">
        <v>210</v>
      </c>
      <c r="C145" s="17" t="s">
        <v>579</v>
      </c>
      <c r="D145" s="4" t="s">
        <v>580</v>
      </c>
      <c r="E145" s="4"/>
      <c r="F145" s="18">
        <v>4.12</v>
      </c>
      <c r="G145" s="10"/>
    </row>
    <row r="146" spans="1:7" ht="15.5">
      <c r="A146" t="s">
        <v>535</v>
      </c>
      <c r="B146" t="s">
        <v>242</v>
      </c>
      <c r="C146" s="17" t="s">
        <v>581</v>
      </c>
      <c r="D146" s="4" t="s">
        <v>582</v>
      </c>
      <c r="E146" s="4"/>
      <c r="F146" s="18">
        <v>4.1310000000000002</v>
      </c>
      <c r="G146" s="10"/>
    </row>
    <row r="147" spans="1:7" ht="29">
      <c r="A147" t="s">
        <v>535</v>
      </c>
      <c r="B147" t="s">
        <v>242</v>
      </c>
      <c r="C147" s="17" t="s">
        <v>583</v>
      </c>
      <c r="D147" s="4" t="s">
        <v>584</v>
      </c>
      <c r="E147" s="4"/>
      <c r="F147" s="18">
        <v>4.1319999999999997</v>
      </c>
      <c r="G147" s="10"/>
    </row>
    <row r="148" spans="1:7" ht="29">
      <c r="A148" t="s">
        <v>535</v>
      </c>
      <c r="B148" t="s">
        <v>242</v>
      </c>
      <c r="C148" s="17" t="s">
        <v>585</v>
      </c>
      <c r="D148" s="4" t="s">
        <v>586</v>
      </c>
      <c r="E148" s="4"/>
      <c r="F148" s="18">
        <v>4.133</v>
      </c>
      <c r="G148" s="10"/>
    </row>
    <row r="149" spans="1:7" ht="29">
      <c r="A149" t="s">
        <v>535</v>
      </c>
      <c r="B149" t="s">
        <v>242</v>
      </c>
      <c r="C149" s="17" t="s">
        <v>270</v>
      </c>
      <c r="D149" s="4" t="s">
        <v>587</v>
      </c>
      <c r="E149" s="4"/>
      <c r="F149" s="18">
        <v>4.141</v>
      </c>
      <c r="G149" s="10"/>
    </row>
    <row r="150" spans="1:7" ht="15.5">
      <c r="A150" t="s">
        <v>535</v>
      </c>
      <c r="B150" t="s">
        <v>242</v>
      </c>
      <c r="C150" s="17" t="s">
        <v>267</v>
      </c>
      <c r="D150" s="4" t="s">
        <v>588</v>
      </c>
      <c r="E150" s="4"/>
      <c r="F150" s="18">
        <v>4.1420000000000003</v>
      </c>
      <c r="G150" s="10"/>
    </row>
    <row r="151" spans="1:7" ht="43.5">
      <c r="A151" t="s">
        <v>535</v>
      </c>
      <c r="B151" t="s">
        <v>242</v>
      </c>
      <c r="C151" s="17" t="s">
        <v>266</v>
      </c>
      <c r="D151" s="4" t="s">
        <v>589</v>
      </c>
      <c r="E151" s="4"/>
      <c r="F151" s="18">
        <v>4.1429999999999998</v>
      </c>
      <c r="G151" s="10"/>
    </row>
    <row r="152" spans="1:7" ht="58">
      <c r="A152" t="s">
        <v>535</v>
      </c>
      <c r="B152" t="s">
        <v>279</v>
      </c>
      <c r="C152" s="17" t="s">
        <v>590</v>
      </c>
      <c r="D152" s="4" t="s">
        <v>591</v>
      </c>
      <c r="E152" s="4" t="s">
        <v>592</v>
      </c>
      <c r="F152" s="18">
        <v>4.1500000000000004</v>
      </c>
      <c r="G152" s="12">
        <v>4.1500000000000004</v>
      </c>
    </row>
    <row r="153" spans="1:7" ht="58">
      <c r="A153" t="s">
        <v>535</v>
      </c>
      <c r="B153" t="s">
        <v>279</v>
      </c>
      <c r="C153" s="17" t="s">
        <v>303</v>
      </c>
      <c r="D153" s="4" t="s">
        <v>593</v>
      </c>
      <c r="E153" s="4" t="s">
        <v>594</v>
      </c>
      <c r="F153" s="18">
        <v>4.16</v>
      </c>
      <c r="G153" s="12">
        <v>4.16</v>
      </c>
    </row>
    <row r="154" spans="1:7" ht="58">
      <c r="A154" t="s">
        <v>595</v>
      </c>
      <c r="B154" t="s">
        <v>88</v>
      </c>
      <c r="C154" s="17" t="s">
        <v>596</v>
      </c>
      <c r="D154" s="4" t="s">
        <v>597</v>
      </c>
      <c r="E154" s="4" t="s">
        <v>598</v>
      </c>
      <c r="F154" s="18">
        <v>5.01</v>
      </c>
      <c r="G154" s="12">
        <v>5.0999999999999996</v>
      </c>
    </row>
    <row r="155" spans="1:7" ht="58">
      <c r="A155" t="s">
        <v>595</v>
      </c>
      <c r="B155" t="s">
        <v>88</v>
      </c>
      <c r="C155" s="17" t="s">
        <v>138</v>
      </c>
      <c r="D155" s="4" t="s">
        <v>599</v>
      </c>
      <c r="E155" s="4" t="s">
        <v>600</v>
      </c>
      <c r="F155" s="18">
        <v>5.0209999999999999</v>
      </c>
      <c r="G155" s="12" t="s">
        <v>138</v>
      </c>
    </row>
    <row r="156" spans="1:7" ht="58">
      <c r="A156" t="s">
        <v>595</v>
      </c>
      <c r="B156" t="s">
        <v>88</v>
      </c>
      <c r="C156" s="17" t="s">
        <v>113</v>
      </c>
      <c r="D156" s="4" t="s">
        <v>601</v>
      </c>
      <c r="E156" s="4" t="s">
        <v>602</v>
      </c>
      <c r="F156" s="18">
        <v>5.0220000000000002</v>
      </c>
      <c r="G156" s="12" t="s">
        <v>113</v>
      </c>
    </row>
    <row r="157" spans="1:7" ht="58">
      <c r="A157" t="s">
        <v>595</v>
      </c>
      <c r="B157" t="s">
        <v>88</v>
      </c>
      <c r="C157" s="17" t="s">
        <v>102</v>
      </c>
      <c r="D157" s="4" t="s">
        <v>603</v>
      </c>
      <c r="E157" s="4" t="s">
        <v>604</v>
      </c>
      <c r="F157" s="18">
        <v>5.0309999999999997</v>
      </c>
      <c r="G157" s="12" t="s">
        <v>102</v>
      </c>
    </row>
    <row r="158" spans="1:7" ht="58">
      <c r="A158" t="s">
        <v>595</v>
      </c>
      <c r="B158" t="s">
        <v>88</v>
      </c>
      <c r="C158" s="17" t="s">
        <v>99</v>
      </c>
      <c r="D158" s="4" t="s">
        <v>605</v>
      </c>
      <c r="E158" s="4" t="s">
        <v>606</v>
      </c>
      <c r="F158" s="18">
        <v>5.032</v>
      </c>
      <c r="G158" s="12" t="s">
        <v>99</v>
      </c>
    </row>
    <row r="159" spans="1:7" ht="58">
      <c r="A159" t="s">
        <v>595</v>
      </c>
      <c r="B159" t="s">
        <v>157</v>
      </c>
      <c r="C159" s="17" t="s">
        <v>189</v>
      </c>
      <c r="D159" s="4" t="s">
        <v>607</v>
      </c>
      <c r="E159" s="4" t="s">
        <v>608</v>
      </c>
      <c r="F159" s="18">
        <v>5.04</v>
      </c>
      <c r="G159" s="12">
        <v>5.4</v>
      </c>
    </row>
    <row r="160" spans="1:7" ht="58">
      <c r="A160" t="s">
        <v>595</v>
      </c>
      <c r="B160" t="s">
        <v>157</v>
      </c>
      <c r="C160" s="17" t="s">
        <v>175</v>
      </c>
      <c r="D160" s="4" t="s">
        <v>609</v>
      </c>
      <c r="E160" s="4" t="s">
        <v>610</v>
      </c>
      <c r="F160" s="18">
        <v>5.0510000000000002</v>
      </c>
      <c r="G160" s="12" t="s">
        <v>175</v>
      </c>
    </row>
    <row r="161" spans="1:7" ht="58">
      <c r="A161" t="s">
        <v>595</v>
      </c>
      <c r="B161" t="s">
        <v>157</v>
      </c>
      <c r="C161" s="17" t="s">
        <v>188</v>
      </c>
      <c r="D161" s="4" t="s">
        <v>611</v>
      </c>
      <c r="E161" s="4" t="s">
        <v>612</v>
      </c>
      <c r="F161" s="18">
        <v>5.0519999999999996</v>
      </c>
      <c r="G161" s="12" t="s">
        <v>188</v>
      </c>
    </row>
    <row r="162" spans="1:7" ht="58">
      <c r="A162" t="s">
        <v>595</v>
      </c>
      <c r="B162" t="s">
        <v>157</v>
      </c>
      <c r="C162" s="17" t="s">
        <v>185</v>
      </c>
      <c r="D162" s="4" t="s">
        <v>613</v>
      </c>
      <c r="E162" s="4" t="s">
        <v>614</v>
      </c>
      <c r="F162" s="18">
        <v>5.0609999999999999</v>
      </c>
      <c r="G162" s="12" t="s">
        <v>185</v>
      </c>
    </row>
    <row r="163" spans="1:7" ht="58">
      <c r="A163" t="s">
        <v>595</v>
      </c>
      <c r="B163" t="s">
        <v>157</v>
      </c>
      <c r="C163" s="17" t="s">
        <v>184</v>
      </c>
      <c r="D163" s="4" t="s">
        <v>615</v>
      </c>
      <c r="E163" s="4" t="s">
        <v>616</v>
      </c>
      <c r="F163" s="18">
        <v>5.0620000000000003</v>
      </c>
      <c r="G163" s="12" t="s">
        <v>184</v>
      </c>
    </row>
    <row r="164" spans="1:7" ht="58">
      <c r="A164" t="s">
        <v>595</v>
      </c>
      <c r="B164" t="s">
        <v>157</v>
      </c>
      <c r="C164" s="17" t="s">
        <v>617</v>
      </c>
      <c r="D164" s="4" t="s">
        <v>618</v>
      </c>
      <c r="E164" s="4" t="s">
        <v>619</v>
      </c>
      <c r="F164" s="18">
        <v>5.07</v>
      </c>
      <c r="G164" s="12">
        <v>5.7</v>
      </c>
    </row>
    <row r="165" spans="1:7" ht="29">
      <c r="A165" t="s">
        <v>595</v>
      </c>
      <c r="B165" t="s">
        <v>210</v>
      </c>
      <c r="C165" s="17" t="s">
        <v>234</v>
      </c>
      <c r="D165" s="4" t="s">
        <v>620</v>
      </c>
      <c r="E165" s="4"/>
      <c r="F165" s="18">
        <v>5.0810000000000004</v>
      </c>
      <c r="G165" s="10"/>
    </row>
    <row r="166" spans="1:7" ht="43.5">
      <c r="A166" t="s">
        <v>595</v>
      </c>
      <c r="B166" t="s">
        <v>210</v>
      </c>
      <c r="C166" s="17" t="s">
        <v>229</v>
      </c>
      <c r="D166" s="4" t="s">
        <v>621</v>
      </c>
      <c r="E166" s="4"/>
      <c r="F166" s="18">
        <v>5.0819999999999999</v>
      </c>
      <c r="G166" s="10"/>
    </row>
    <row r="167" spans="1:7" ht="29">
      <c r="A167" t="s">
        <v>595</v>
      </c>
      <c r="B167" t="s">
        <v>210</v>
      </c>
      <c r="C167" s="17" t="s">
        <v>622</v>
      </c>
      <c r="D167" s="4" t="s">
        <v>623</v>
      </c>
      <c r="E167" s="4"/>
      <c r="F167" s="18">
        <v>5.0910000000000002</v>
      </c>
      <c r="G167" s="10"/>
    </row>
    <row r="168" spans="1:7" ht="29">
      <c r="A168" t="s">
        <v>595</v>
      </c>
      <c r="B168" t="s">
        <v>210</v>
      </c>
      <c r="C168" s="17" t="s">
        <v>624</v>
      </c>
      <c r="D168" s="4" t="s">
        <v>625</v>
      </c>
      <c r="E168" s="4"/>
      <c r="F168" s="18">
        <v>5.0919999999999996</v>
      </c>
      <c r="G168" s="10"/>
    </row>
    <row r="169" spans="1:7" ht="29">
      <c r="A169" t="s">
        <v>595</v>
      </c>
      <c r="B169" t="s">
        <v>210</v>
      </c>
      <c r="C169" s="17" t="s">
        <v>626</v>
      </c>
      <c r="D169" s="4" t="s">
        <v>627</v>
      </c>
      <c r="E169" s="4"/>
      <c r="F169" s="18">
        <v>5.0999999999999996</v>
      </c>
      <c r="G169" s="10"/>
    </row>
    <row r="170" spans="1:7" ht="29">
      <c r="A170" t="s">
        <v>595</v>
      </c>
      <c r="B170" t="s">
        <v>210</v>
      </c>
      <c r="C170" s="17" t="s">
        <v>628</v>
      </c>
      <c r="D170" s="4" t="s">
        <v>629</v>
      </c>
      <c r="E170" s="4"/>
      <c r="F170" s="18">
        <v>5.1100000000000003</v>
      </c>
      <c r="G170" s="10"/>
    </row>
    <row r="171" spans="1:7" ht="29">
      <c r="A171" t="s">
        <v>595</v>
      </c>
      <c r="B171" t="s">
        <v>210</v>
      </c>
      <c r="C171" s="17" t="s">
        <v>630</v>
      </c>
      <c r="D171" s="4" t="s">
        <v>631</v>
      </c>
      <c r="E171" s="4"/>
      <c r="F171" s="18">
        <v>5.12</v>
      </c>
      <c r="G171" s="10"/>
    </row>
    <row r="172" spans="1:7" ht="29">
      <c r="A172" t="s">
        <v>595</v>
      </c>
      <c r="B172" t="s">
        <v>210</v>
      </c>
      <c r="C172" s="17" t="s">
        <v>632</v>
      </c>
      <c r="D172" s="4" t="s">
        <v>633</v>
      </c>
      <c r="E172" s="4"/>
      <c r="F172" s="18">
        <v>5.1310000000000002</v>
      </c>
      <c r="G172" s="10"/>
    </row>
    <row r="173" spans="1:7" ht="29">
      <c r="A173" t="s">
        <v>595</v>
      </c>
      <c r="B173" t="s">
        <v>210</v>
      </c>
      <c r="C173" s="17" t="s">
        <v>634</v>
      </c>
      <c r="D173" s="4" t="s">
        <v>635</v>
      </c>
      <c r="E173" s="4"/>
      <c r="F173" s="18">
        <v>5.1319999999999997</v>
      </c>
      <c r="G173" s="10"/>
    </row>
    <row r="174" spans="1:7" ht="29">
      <c r="A174" t="s">
        <v>595</v>
      </c>
      <c r="B174" t="s">
        <v>210</v>
      </c>
      <c r="C174" s="17" t="s">
        <v>220</v>
      </c>
      <c r="D174" s="4" t="s">
        <v>636</v>
      </c>
      <c r="E174" s="4"/>
      <c r="F174" s="18">
        <v>5.141</v>
      </c>
      <c r="G174" s="10"/>
    </row>
    <row r="175" spans="1:7" ht="29">
      <c r="A175" t="s">
        <v>595</v>
      </c>
      <c r="B175" t="s">
        <v>210</v>
      </c>
      <c r="C175" s="17" t="s">
        <v>637</v>
      </c>
      <c r="D175" s="4" t="s">
        <v>638</v>
      </c>
      <c r="E175" s="4"/>
      <c r="F175" s="18">
        <v>5.1420000000000003</v>
      </c>
      <c r="G175" s="10"/>
    </row>
    <row r="176" spans="1:7" ht="29">
      <c r="A176" t="s">
        <v>595</v>
      </c>
      <c r="B176" t="s">
        <v>242</v>
      </c>
      <c r="C176" s="17" t="s">
        <v>639</v>
      </c>
      <c r="D176" s="4" t="s">
        <v>640</v>
      </c>
      <c r="E176" s="4"/>
      <c r="F176" s="18">
        <v>5.15</v>
      </c>
      <c r="G176" s="10"/>
    </row>
    <row r="177" spans="1:7" ht="29">
      <c r="A177" t="s">
        <v>595</v>
      </c>
      <c r="B177" t="s">
        <v>242</v>
      </c>
      <c r="C177" s="17" t="s">
        <v>263</v>
      </c>
      <c r="D177" s="4" t="s">
        <v>641</v>
      </c>
      <c r="E177" s="4"/>
      <c r="F177" s="18">
        <v>5.1609999999999996</v>
      </c>
      <c r="G177" s="10"/>
    </row>
    <row r="178" spans="1:7" ht="29">
      <c r="A178" t="s">
        <v>595</v>
      </c>
      <c r="B178" t="s">
        <v>242</v>
      </c>
      <c r="C178" s="17" t="s">
        <v>262</v>
      </c>
      <c r="D178" s="4" t="s">
        <v>642</v>
      </c>
      <c r="E178" s="4"/>
      <c r="F178" s="18">
        <v>5.1619999999999999</v>
      </c>
      <c r="G178" s="10"/>
    </row>
    <row r="179" spans="1:7" ht="29">
      <c r="A179" t="s">
        <v>595</v>
      </c>
      <c r="B179" t="s">
        <v>242</v>
      </c>
      <c r="C179" s="17" t="s">
        <v>253</v>
      </c>
      <c r="D179" s="4" t="s">
        <v>643</v>
      </c>
      <c r="E179" s="4"/>
      <c r="F179" s="18">
        <v>5.1630000000000003</v>
      </c>
      <c r="G179" s="10"/>
    </row>
    <row r="180" spans="1:7" ht="29">
      <c r="A180" t="s">
        <v>595</v>
      </c>
      <c r="B180" t="s">
        <v>242</v>
      </c>
      <c r="C180" s="17" t="s">
        <v>246</v>
      </c>
      <c r="D180" s="4" t="s">
        <v>644</v>
      </c>
      <c r="E180" s="4"/>
      <c r="F180" s="18">
        <v>5.1710000000000003</v>
      </c>
      <c r="G180" s="10"/>
    </row>
    <row r="181" spans="1:7" ht="15.5">
      <c r="A181" t="s">
        <v>595</v>
      </c>
      <c r="B181" t="s">
        <v>242</v>
      </c>
      <c r="C181" s="17" t="s">
        <v>245</v>
      </c>
      <c r="D181" s="4" t="s">
        <v>645</v>
      </c>
      <c r="E181" s="4"/>
      <c r="F181" s="18">
        <v>5.1719999999999997</v>
      </c>
      <c r="G181" s="10"/>
    </row>
    <row r="182" spans="1:7" ht="29">
      <c r="A182" t="s">
        <v>595</v>
      </c>
      <c r="B182" t="s">
        <v>242</v>
      </c>
      <c r="C182" s="17" t="s">
        <v>244</v>
      </c>
      <c r="D182" s="4" t="s">
        <v>646</v>
      </c>
      <c r="E182" s="4"/>
      <c r="F182" s="18">
        <v>5.173</v>
      </c>
      <c r="G182" s="10"/>
    </row>
    <row r="183" spans="1:7" ht="29">
      <c r="A183" t="s">
        <v>595</v>
      </c>
      <c r="B183" t="s">
        <v>242</v>
      </c>
      <c r="C183" s="17" t="s">
        <v>243</v>
      </c>
      <c r="D183" s="4" t="s">
        <v>647</v>
      </c>
      <c r="E183" s="4"/>
      <c r="F183" s="18">
        <v>5.1740000000000004</v>
      </c>
      <c r="G183" s="10"/>
    </row>
    <row r="184" spans="1:7" ht="58">
      <c r="A184" t="s">
        <v>595</v>
      </c>
      <c r="B184" t="s">
        <v>279</v>
      </c>
      <c r="C184" s="17" t="s">
        <v>648</v>
      </c>
      <c r="D184" s="4" t="s">
        <v>649</v>
      </c>
      <c r="E184" s="4" t="s">
        <v>650</v>
      </c>
      <c r="F184" s="18">
        <v>5.18</v>
      </c>
      <c r="G184" s="12">
        <v>5.18</v>
      </c>
    </row>
    <row r="185" spans="1:7" ht="58">
      <c r="A185" t="s">
        <v>595</v>
      </c>
      <c r="B185" t="s">
        <v>279</v>
      </c>
      <c r="C185" s="17" t="s">
        <v>651</v>
      </c>
      <c r="D185" s="4" t="s">
        <v>652</v>
      </c>
      <c r="E185" s="4" t="s">
        <v>653</v>
      </c>
      <c r="F185" s="18">
        <v>5.1909999999999998</v>
      </c>
      <c r="G185" s="12" t="s">
        <v>651</v>
      </c>
    </row>
    <row r="186" spans="1:7" ht="58">
      <c r="A186" t="s">
        <v>595</v>
      </c>
      <c r="B186" t="s">
        <v>279</v>
      </c>
      <c r="C186" s="17" t="s">
        <v>302</v>
      </c>
      <c r="D186" s="4" t="s">
        <v>654</v>
      </c>
      <c r="E186" s="4" t="s">
        <v>655</v>
      </c>
      <c r="F186" s="18">
        <v>5.1920000000000002</v>
      </c>
      <c r="G186" s="12" t="s">
        <v>302</v>
      </c>
    </row>
    <row r="187" spans="1:7" ht="58">
      <c r="A187" t="s">
        <v>595</v>
      </c>
      <c r="B187" t="s">
        <v>279</v>
      </c>
      <c r="C187" s="17" t="s">
        <v>656</v>
      </c>
      <c r="D187" s="4" t="s">
        <v>657</v>
      </c>
      <c r="E187" s="4" t="s">
        <v>658</v>
      </c>
      <c r="F187" s="18">
        <v>5.1929999999999996</v>
      </c>
      <c r="G187" s="12" t="s">
        <v>656</v>
      </c>
    </row>
    <row r="188" spans="1:7" ht="58">
      <c r="A188" t="s">
        <v>595</v>
      </c>
      <c r="B188" t="s">
        <v>279</v>
      </c>
      <c r="C188" s="17" t="s">
        <v>299</v>
      </c>
      <c r="D188" s="4" t="s">
        <v>659</v>
      </c>
      <c r="E188" s="4" t="s">
        <v>660</v>
      </c>
      <c r="F188" s="18">
        <v>5.194</v>
      </c>
      <c r="G188" s="12" t="s">
        <v>299</v>
      </c>
    </row>
    <row r="189" spans="1:7" ht="58">
      <c r="A189" t="s">
        <v>661</v>
      </c>
      <c r="B189" t="s">
        <v>88</v>
      </c>
      <c r="C189" s="19" t="s">
        <v>11</v>
      </c>
      <c r="D189" s="4" t="s">
        <v>662</v>
      </c>
      <c r="E189" s="4" t="s">
        <v>156</v>
      </c>
      <c r="F189" s="18">
        <v>6.01</v>
      </c>
      <c r="G189" s="25">
        <v>6.1</v>
      </c>
    </row>
    <row r="190" spans="1:7" ht="58">
      <c r="A190" t="s">
        <v>661</v>
      </c>
      <c r="B190" t="s">
        <v>88</v>
      </c>
      <c r="C190" s="19" t="s">
        <v>12</v>
      </c>
      <c r="D190" s="4" t="s">
        <v>49</v>
      </c>
      <c r="E190" s="4" t="s">
        <v>129</v>
      </c>
      <c r="F190" s="18">
        <v>6.0209999999999999</v>
      </c>
      <c r="G190" s="12" t="s">
        <v>12</v>
      </c>
    </row>
    <row r="191" spans="1:7" ht="58">
      <c r="A191" t="s">
        <v>661</v>
      </c>
      <c r="B191" t="s">
        <v>88</v>
      </c>
      <c r="C191" s="19" t="s">
        <v>13</v>
      </c>
      <c r="D191" s="4" t="s">
        <v>50</v>
      </c>
      <c r="E191" s="4" t="s">
        <v>128</v>
      </c>
      <c r="F191" s="18">
        <v>6.0220000000000002</v>
      </c>
      <c r="G191" s="12" t="s">
        <v>13</v>
      </c>
    </row>
    <row r="192" spans="1:7" ht="58">
      <c r="A192" t="s">
        <v>661</v>
      </c>
      <c r="B192" t="s">
        <v>88</v>
      </c>
      <c r="C192" s="19" t="s">
        <v>14</v>
      </c>
      <c r="D192" s="4" t="s">
        <v>51</v>
      </c>
      <c r="E192" s="4" t="s">
        <v>127</v>
      </c>
      <c r="F192" s="18">
        <v>6.0309999999999997</v>
      </c>
      <c r="G192" s="12" t="s">
        <v>14</v>
      </c>
    </row>
    <row r="193" spans="1:7" ht="58">
      <c r="A193" t="s">
        <v>661</v>
      </c>
      <c r="B193" t="s">
        <v>88</v>
      </c>
      <c r="C193" s="19" t="s">
        <v>15</v>
      </c>
      <c r="D193" s="4" t="s">
        <v>52</v>
      </c>
      <c r="E193" s="4" t="s">
        <v>108</v>
      </c>
      <c r="F193" s="18">
        <v>6.032</v>
      </c>
      <c r="G193" s="12" t="s">
        <v>15</v>
      </c>
    </row>
    <row r="194" spans="1:7" ht="58">
      <c r="A194" t="s">
        <v>661</v>
      </c>
      <c r="B194" t="s">
        <v>88</v>
      </c>
      <c r="C194" s="19" t="s">
        <v>16</v>
      </c>
      <c r="D194" s="4" t="s">
        <v>53</v>
      </c>
      <c r="E194" s="4" t="s">
        <v>94</v>
      </c>
      <c r="F194" s="18">
        <v>6.0330000000000004</v>
      </c>
      <c r="G194" s="12" t="s">
        <v>16</v>
      </c>
    </row>
    <row r="195" spans="1:7" ht="58">
      <c r="A195" t="s">
        <v>661</v>
      </c>
      <c r="B195" t="s">
        <v>88</v>
      </c>
      <c r="C195" s="19" t="s">
        <v>17</v>
      </c>
      <c r="D195" s="4" t="s">
        <v>54</v>
      </c>
      <c r="E195" s="4" t="s">
        <v>89</v>
      </c>
      <c r="F195" s="18">
        <v>6.04</v>
      </c>
      <c r="G195" s="12">
        <v>6.4</v>
      </c>
    </row>
    <row r="196" spans="1:7" ht="58">
      <c r="A196" t="s">
        <v>661</v>
      </c>
      <c r="B196" t="s">
        <v>157</v>
      </c>
      <c r="C196" s="19" t="s">
        <v>18</v>
      </c>
      <c r="D196" s="4" t="s">
        <v>55</v>
      </c>
      <c r="E196" s="4" t="s">
        <v>209</v>
      </c>
      <c r="F196" s="18">
        <v>6.0510000000000002</v>
      </c>
      <c r="G196" s="12" t="s">
        <v>18</v>
      </c>
    </row>
    <row r="197" spans="1:7" ht="58">
      <c r="A197" t="s">
        <v>661</v>
      </c>
      <c r="B197" t="s">
        <v>157</v>
      </c>
      <c r="C197" s="19" t="s">
        <v>19</v>
      </c>
      <c r="D197" s="4" t="s">
        <v>56</v>
      </c>
      <c r="E197" s="4" t="s">
        <v>208</v>
      </c>
      <c r="F197" s="18">
        <v>6.0519999999999996</v>
      </c>
      <c r="G197" s="12" t="s">
        <v>19</v>
      </c>
    </row>
    <row r="198" spans="1:7" ht="58">
      <c r="A198" t="s">
        <v>661</v>
      </c>
      <c r="B198" t="s">
        <v>157</v>
      </c>
      <c r="C198" s="19" t="s">
        <v>20</v>
      </c>
      <c r="D198" s="4" t="s">
        <v>57</v>
      </c>
      <c r="E198" s="4" t="s">
        <v>207</v>
      </c>
      <c r="F198" s="18">
        <v>6.0529999999999999</v>
      </c>
      <c r="G198" s="12" t="s">
        <v>20</v>
      </c>
    </row>
    <row r="199" spans="1:7" ht="58">
      <c r="A199" t="s">
        <v>661</v>
      </c>
      <c r="B199" t="s">
        <v>157</v>
      </c>
      <c r="C199" s="19" t="s">
        <v>21</v>
      </c>
      <c r="D199" s="4" t="s">
        <v>58</v>
      </c>
      <c r="E199" s="4" t="s">
        <v>206</v>
      </c>
      <c r="F199" s="18">
        <v>6.0609999999999999</v>
      </c>
      <c r="G199" s="12" t="s">
        <v>21</v>
      </c>
    </row>
    <row r="200" spans="1:7" ht="58">
      <c r="A200" t="s">
        <v>661</v>
      </c>
      <c r="B200" t="s">
        <v>157</v>
      </c>
      <c r="C200" s="19" t="s">
        <v>22</v>
      </c>
      <c r="D200" s="4" t="s">
        <v>59</v>
      </c>
      <c r="E200" s="4" t="s">
        <v>181</v>
      </c>
      <c r="F200" s="18">
        <v>6.0620000000000003</v>
      </c>
      <c r="G200" s="12" t="s">
        <v>22</v>
      </c>
    </row>
    <row r="201" spans="1:7" ht="58">
      <c r="A201" t="s">
        <v>661</v>
      </c>
      <c r="B201" t="s">
        <v>157</v>
      </c>
      <c r="C201" s="19" t="s">
        <v>23</v>
      </c>
      <c r="D201" s="4" t="s">
        <v>60</v>
      </c>
      <c r="E201" s="4" t="s">
        <v>158</v>
      </c>
      <c r="F201" s="18">
        <v>6.0629999999999997</v>
      </c>
      <c r="G201" s="12" t="s">
        <v>23</v>
      </c>
    </row>
    <row r="202" spans="1:7" ht="15.5">
      <c r="A202" t="s">
        <v>661</v>
      </c>
      <c r="B202" t="s">
        <v>210</v>
      </c>
      <c r="C202" s="19" t="s">
        <v>24</v>
      </c>
      <c r="D202" s="4" t="s">
        <v>61</v>
      </c>
      <c r="E202" s="4"/>
      <c r="F202" s="18">
        <v>6.0709999999999997</v>
      </c>
      <c r="G202" s="10"/>
    </row>
    <row r="203" spans="1:7" ht="29">
      <c r="A203" t="s">
        <v>661</v>
      </c>
      <c r="B203" t="s">
        <v>210</v>
      </c>
      <c r="C203" s="19" t="s">
        <v>25</v>
      </c>
      <c r="D203" s="4" t="s">
        <v>62</v>
      </c>
      <c r="E203" s="4"/>
      <c r="F203" s="18">
        <v>6.0720000000000001</v>
      </c>
      <c r="G203" s="10"/>
    </row>
    <row r="204" spans="1:7" ht="29">
      <c r="A204" t="s">
        <v>661</v>
      </c>
      <c r="B204" t="s">
        <v>210</v>
      </c>
      <c r="C204" s="19" t="s">
        <v>26</v>
      </c>
      <c r="D204" s="4" t="s">
        <v>63</v>
      </c>
      <c r="E204" s="4"/>
      <c r="F204" s="18">
        <v>6.0730000000000004</v>
      </c>
      <c r="G204" s="10"/>
    </row>
    <row r="205" spans="1:7" ht="15.5">
      <c r="A205" t="s">
        <v>661</v>
      </c>
      <c r="B205" t="s">
        <v>210</v>
      </c>
      <c r="C205" s="19" t="s">
        <v>27</v>
      </c>
      <c r="D205" s="4" t="s">
        <v>64</v>
      </c>
      <c r="E205" s="4"/>
      <c r="F205" s="18">
        <v>6.0810000000000004</v>
      </c>
      <c r="G205" s="10"/>
    </row>
    <row r="206" spans="1:7" ht="29">
      <c r="A206" t="s">
        <v>661</v>
      </c>
      <c r="B206" t="s">
        <v>210</v>
      </c>
      <c r="C206" s="19" t="s">
        <v>28</v>
      </c>
      <c r="D206" s="4" t="s">
        <v>65</v>
      </c>
      <c r="E206" s="4"/>
      <c r="F206" s="18">
        <v>6.0819999999999999</v>
      </c>
      <c r="G206" s="10"/>
    </row>
    <row r="207" spans="1:7" ht="15.5">
      <c r="A207" t="s">
        <v>661</v>
      </c>
      <c r="B207" t="s">
        <v>210</v>
      </c>
      <c r="C207" s="19" t="s">
        <v>29</v>
      </c>
      <c r="D207" s="4" t="s">
        <v>66</v>
      </c>
      <c r="E207" s="4"/>
      <c r="F207" s="18">
        <v>6.09</v>
      </c>
      <c r="G207" s="10"/>
    </row>
    <row r="208" spans="1:7" ht="15.5">
      <c r="A208" t="s">
        <v>661</v>
      </c>
      <c r="B208" t="s">
        <v>242</v>
      </c>
      <c r="C208" s="19" t="s">
        <v>30</v>
      </c>
      <c r="D208" s="4" t="s">
        <v>67</v>
      </c>
      <c r="E208" s="4"/>
      <c r="F208" s="18">
        <v>6.101</v>
      </c>
      <c r="G208" s="10"/>
    </row>
    <row r="209" spans="1:7" ht="29">
      <c r="A209" t="s">
        <v>661</v>
      </c>
      <c r="B209" t="s">
        <v>242</v>
      </c>
      <c r="C209" s="19" t="s">
        <v>31</v>
      </c>
      <c r="D209" s="4" t="s">
        <v>68</v>
      </c>
      <c r="E209" s="4"/>
      <c r="F209" s="18">
        <v>6.1020000000000003</v>
      </c>
      <c r="G209" s="10"/>
    </row>
    <row r="210" spans="1:7" ht="29">
      <c r="A210" t="s">
        <v>661</v>
      </c>
      <c r="B210" t="s">
        <v>242</v>
      </c>
      <c r="C210" s="19" t="s">
        <v>32</v>
      </c>
      <c r="D210" s="4" t="s">
        <v>69</v>
      </c>
      <c r="E210" s="4"/>
      <c r="F210" s="18">
        <v>6.1029999999999998</v>
      </c>
      <c r="G210" s="10"/>
    </row>
    <row r="211" spans="1:7" ht="29">
      <c r="A211" t="s">
        <v>661</v>
      </c>
      <c r="B211" t="s">
        <v>242</v>
      </c>
      <c r="C211" s="19" t="s">
        <v>33</v>
      </c>
      <c r="D211" s="4" t="s">
        <v>70</v>
      </c>
      <c r="E211" s="4"/>
      <c r="F211" s="18">
        <v>6.1109999999999998</v>
      </c>
      <c r="G211" s="10"/>
    </row>
    <row r="212" spans="1:7" ht="29">
      <c r="A212" t="s">
        <v>661</v>
      </c>
      <c r="B212" t="s">
        <v>242</v>
      </c>
      <c r="C212" s="19" t="s">
        <v>34</v>
      </c>
      <c r="D212" s="4" t="s">
        <v>71</v>
      </c>
      <c r="E212" s="4"/>
      <c r="F212" s="18">
        <v>6.1120000000000001</v>
      </c>
      <c r="G212" s="10"/>
    </row>
    <row r="213" spans="1:7" ht="58">
      <c r="A213" t="s">
        <v>661</v>
      </c>
      <c r="B213" t="s">
        <v>279</v>
      </c>
      <c r="C213" s="19" t="s">
        <v>35</v>
      </c>
      <c r="D213" s="4" t="s">
        <v>72</v>
      </c>
      <c r="E213" s="4" t="s">
        <v>314</v>
      </c>
      <c r="F213" s="18">
        <v>6.1210000000000004</v>
      </c>
      <c r="G213" s="12" t="s">
        <v>35</v>
      </c>
    </row>
    <row r="214" spans="1:7" ht="58">
      <c r="A214" t="s">
        <v>661</v>
      </c>
      <c r="B214" t="s">
        <v>279</v>
      </c>
      <c r="C214" s="19" t="s">
        <v>36</v>
      </c>
      <c r="D214" s="4" t="s">
        <v>73</v>
      </c>
      <c r="E214" s="4" t="s">
        <v>313</v>
      </c>
      <c r="F214" s="18">
        <v>6.1219999999999999</v>
      </c>
      <c r="G214" s="12" t="s">
        <v>36</v>
      </c>
    </row>
    <row r="215" spans="1:7" ht="58">
      <c r="A215" t="s">
        <v>661</v>
      </c>
      <c r="B215" t="s">
        <v>279</v>
      </c>
      <c r="C215" s="19" t="s">
        <v>37</v>
      </c>
      <c r="D215" s="4" t="s">
        <v>74</v>
      </c>
      <c r="E215" s="4" t="s">
        <v>312</v>
      </c>
      <c r="F215" s="18">
        <v>6.1230000000000002</v>
      </c>
      <c r="G215" s="12" t="s">
        <v>37</v>
      </c>
    </row>
    <row r="216" spans="1:7" ht="58">
      <c r="A216" t="s">
        <v>661</v>
      </c>
      <c r="B216" t="s">
        <v>279</v>
      </c>
      <c r="C216" s="19" t="s">
        <v>38</v>
      </c>
      <c r="D216" s="4" t="s">
        <v>75</v>
      </c>
      <c r="E216" s="4" t="s">
        <v>307</v>
      </c>
      <c r="F216" s="18">
        <v>6.1239999999999997</v>
      </c>
      <c r="G216" s="12" t="s">
        <v>38</v>
      </c>
    </row>
    <row r="217" spans="1:7" ht="58">
      <c r="A217" t="s">
        <v>661</v>
      </c>
      <c r="B217" t="s">
        <v>279</v>
      </c>
      <c r="C217" s="19" t="s">
        <v>39</v>
      </c>
      <c r="D217" s="4" t="s">
        <v>76</v>
      </c>
      <c r="E217" s="4" t="s">
        <v>285</v>
      </c>
      <c r="F217" s="18">
        <v>6.13</v>
      </c>
      <c r="G217" s="12">
        <v>6.13</v>
      </c>
    </row>
    <row r="218" spans="1:7" ht="58">
      <c r="A218" t="s">
        <v>661</v>
      </c>
      <c r="B218" t="s">
        <v>279</v>
      </c>
      <c r="C218" s="19" t="s">
        <v>40</v>
      </c>
      <c r="D218" s="4" t="s">
        <v>77</v>
      </c>
      <c r="E218" s="4" t="s">
        <v>280</v>
      </c>
      <c r="F218" s="18">
        <v>6.141</v>
      </c>
      <c r="G218" s="26" t="s">
        <v>40</v>
      </c>
    </row>
    <row r="219" spans="1:7" ht="58">
      <c r="A219" t="s">
        <v>661</v>
      </c>
      <c r="B219" t="s">
        <v>279</v>
      </c>
      <c r="C219" s="19" t="s">
        <v>41</v>
      </c>
      <c r="D219" s="4" t="s">
        <v>78</v>
      </c>
      <c r="E219" s="4" t="s">
        <v>280</v>
      </c>
      <c r="F219" s="18">
        <v>6.1420000000000003</v>
      </c>
      <c r="G219" s="26" t="s">
        <v>41</v>
      </c>
    </row>
    <row r="220" spans="1:7" ht="58">
      <c r="A220" t="s">
        <v>663</v>
      </c>
      <c r="B220" t="s">
        <v>88</v>
      </c>
      <c r="C220" s="17" t="s">
        <v>664</v>
      </c>
      <c r="D220" s="4" t="s">
        <v>665</v>
      </c>
      <c r="E220" s="4" t="s">
        <v>666</v>
      </c>
      <c r="F220" s="18">
        <v>7.0110000000000001</v>
      </c>
      <c r="G220" s="12" t="s">
        <v>664</v>
      </c>
    </row>
    <row r="221" spans="1:7" ht="58">
      <c r="A221" t="s">
        <v>663</v>
      </c>
      <c r="B221" t="s">
        <v>88</v>
      </c>
      <c r="C221" s="17" t="s">
        <v>667</v>
      </c>
      <c r="D221" s="4" t="s">
        <v>668</v>
      </c>
      <c r="E221" s="4" t="s">
        <v>669</v>
      </c>
      <c r="F221" s="18">
        <v>7.0119999999999996</v>
      </c>
      <c r="G221" s="12" t="s">
        <v>667</v>
      </c>
    </row>
    <row r="222" spans="1:7" ht="58">
      <c r="A222" s="20" t="s">
        <v>663</v>
      </c>
      <c r="B222" t="s">
        <v>88</v>
      </c>
      <c r="C222" s="21" t="s">
        <v>670</v>
      </c>
      <c r="D222" s="22" t="s">
        <v>671</v>
      </c>
      <c r="E222" s="4" t="s">
        <v>672</v>
      </c>
      <c r="F222" s="23">
        <v>7.0129999999999999</v>
      </c>
      <c r="G222" s="12" t="s">
        <v>670</v>
      </c>
    </row>
    <row r="223" spans="1:7" ht="58">
      <c r="A223" t="s">
        <v>663</v>
      </c>
      <c r="B223" t="s">
        <v>88</v>
      </c>
      <c r="C223" s="17" t="s">
        <v>673</v>
      </c>
      <c r="D223" s="4" t="s">
        <v>674</v>
      </c>
      <c r="E223" s="4" t="s">
        <v>675</v>
      </c>
      <c r="F223" s="18">
        <v>7.0140000000000002</v>
      </c>
      <c r="G223" s="12" t="s">
        <v>673</v>
      </c>
    </row>
    <row r="224" spans="1:7" ht="58">
      <c r="A224" t="s">
        <v>663</v>
      </c>
      <c r="B224" t="s">
        <v>88</v>
      </c>
      <c r="C224" s="17" t="s">
        <v>676</v>
      </c>
      <c r="D224" s="4" t="s">
        <v>677</v>
      </c>
      <c r="E224" s="4" t="s">
        <v>678</v>
      </c>
      <c r="F224" s="18">
        <v>7.0149999999999997</v>
      </c>
      <c r="G224" s="12" t="s">
        <v>676</v>
      </c>
    </row>
    <row r="225" spans="1:7" ht="58">
      <c r="A225" t="s">
        <v>663</v>
      </c>
      <c r="B225" t="s">
        <v>157</v>
      </c>
      <c r="C225" s="17" t="s">
        <v>679</v>
      </c>
      <c r="D225" s="24" t="s">
        <v>680</v>
      </c>
      <c r="E225" s="4" t="s">
        <v>681</v>
      </c>
      <c r="F225" s="18">
        <v>7.02</v>
      </c>
      <c r="G225" s="12">
        <v>7.2</v>
      </c>
    </row>
    <row r="226" spans="1:7" ht="58">
      <c r="A226" t="s">
        <v>663</v>
      </c>
      <c r="B226" t="s">
        <v>157</v>
      </c>
      <c r="C226" s="17" t="s">
        <v>682</v>
      </c>
      <c r="D226" s="4" t="s">
        <v>683</v>
      </c>
      <c r="E226" s="4" t="s">
        <v>684</v>
      </c>
      <c r="F226" s="18">
        <v>7.03</v>
      </c>
      <c r="G226" s="12">
        <v>7.3</v>
      </c>
    </row>
    <row r="227" spans="1:7" ht="29">
      <c r="A227" t="s">
        <v>663</v>
      </c>
      <c r="B227" t="s">
        <v>210</v>
      </c>
      <c r="C227" s="17" t="s">
        <v>685</v>
      </c>
      <c r="D227" s="4" t="s">
        <v>686</v>
      </c>
      <c r="E227" s="4"/>
      <c r="F227" s="18">
        <v>7.0410000000000004</v>
      </c>
      <c r="G227" s="10"/>
    </row>
    <row r="228" spans="1:7" ht="29">
      <c r="A228" t="s">
        <v>663</v>
      </c>
      <c r="B228" t="s">
        <v>210</v>
      </c>
      <c r="C228" s="17" t="s">
        <v>687</v>
      </c>
      <c r="D228" s="4" t="s">
        <v>688</v>
      </c>
      <c r="E228" s="4"/>
      <c r="F228" s="18">
        <v>7.0419999999999998</v>
      </c>
      <c r="G228" s="10"/>
    </row>
    <row r="229" spans="1:7" ht="43.5">
      <c r="A229" t="s">
        <v>663</v>
      </c>
      <c r="B229" t="s">
        <v>210</v>
      </c>
      <c r="C229" s="17" t="s">
        <v>689</v>
      </c>
      <c r="D229" s="4" t="s">
        <v>690</v>
      </c>
      <c r="E229" s="4"/>
      <c r="F229" s="18">
        <v>7.05</v>
      </c>
      <c r="G229" s="10"/>
    </row>
    <row r="230" spans="1:7" ht="29">
      <c r="A230" t="s">
        <v>663</v>
      </c>
      <c r="B230" t="s">
        <v>210</v>
      </c>
      <c r="C230" s="17" t="s">
        <v>691</v>
      </c>
      <c r="D230" s="4" t="s">
        <v>692</v>
      </c>
      <c r="E230" s="4"/>
      <c r="F230" s="18">
        <v>7.0609999999999999</v>
      </c>
      <c r="G230" s="10"/>
    </row>
    <row r="231" spans="1:7" ht="29">
      <c r="A231" t="s">
        <v>663</v>
      </c>
      <c r="B231" t="s">
        <v>210</v>
      </c>
      <c r="C231" s="17" t="s">
        <v>693</v>
      </c>
      <c r="D231" s="4" t="s">
        <v>694</v>
      </c>
      <c r="E231" s="4"/>
      <c r="F231" s="18">
        <v>7.0620000000000003</v>
      </c>
      <c r="G231" s="10"/>
    </row>
    <row r="232" spans="1:7" ht="29">
      <c r="A232" t="s">
        <v>663</v>
      </c>
      <c r="B232" t="s">
        <v>210</v>
      </c>
      <c r="C232" s="17" t="s">
        <v>695</v>
      </c>
      <c r="D232" s="4" t="s">
        <v>696</v>
      </c>
      <c r="E232" s="4"/>
      <c r="F232" s="18">
        <v>7.07</v>
      </c>
      <c r="G232" s="10"/>
    </row>
    <row r="233" spans="1:7" ht="29">
      <c r="A233" t="s">
        <v>663</v>
      </c>
      <c r="B233" t="s">
        <v>242</v>
      </c>
      <c r="C233" s="17" t="s">
        <v>697</v>
      </c>
      <c r="D233" s="4" t="s">
        <v>698</v>
      </c>
      <c r="E233" s="4"/>
      <c r="F233" s="18">
        <v>7.0810000000000004</v>
      </c>
      <c r="G233" s="10"/>
    </row>
    <row r="234" spans="1:7" ht="29">
      <c r="A234" t="s">
        <v>663</v>
      </c>
      <c r="B234" t="s">
        <v>242</v>
      </c>
      <c r="C234" s="17" t="s">
        <v>699</v>
      </c>
      <c r="D234" s="4" t="s">
        <v>700</v>
      </c>
      <c r="E234" s="4"/>
      <c r="F234" s="18">
        <v>7.0819999999999999</v>
      </c>
      <c r="G234" s="10"/>
    </row>
    <row r="235" spans="1:7" ht="29">
      <c r="A235" t="s">
        <v>663</v>
      </c>
      <c r="B235" t="s">
        <v>242</v>
      </c>
      <c r="C235" s="17" t="s">
        <v>701</v>
      </c>
      <c r="D235" s="24" t="s">
        <v>702</v>
      </c>
      <c r="E235" s="4"/>
      <c r="F235" s="18">
        <v>7.0910000000000002</v>
      </c>
      <c r="G235" s="10"/>
    </row>
    <row r="236" spans="1:7" ht="29">
      <c r="A236" t="s">
        <v>663</v>
      </c>
      <c r="B236" t="s">
        <v>242</v>
      </c>
      <c r="C236" s="17" t="s">
        <v>703</v>
      </c>
      <c r="D236" s="24" t="s">
        <v>704</v>
      </c>
      <c r="E236" s="4"/>
      <c r="F236" s="18">
        <v>7.0919999999999996</v>
      </c>
      <c r="G236" s="10"/>
    </row>
    <row r="237" spans="1:7" ht="43.5">
      <c r="A237" t="s">
        <v>663</v>
      </c>
      <c r="B237" t="s">
        <v>242</v>
      </c>
      <c r="C237" s="17" t="s">
        <v>705</v>
      </c>
      <c r="D237" s="24" t="s">
        <v>706</v>
      </c>
      <c r="E237" s="4"/>
      <c r="F237" s="18">
        <v>7.093</v>
      </c>
      <c r="G237" s="10"/>
    </row>
    <row r="238" spans="1:7" ht="58">
      <c r="A238" t="s">
        <v>663</v>
      </c>
      <c r="B238" t="s">
        <v>279</v>
      </c>
      <c r="C238" s="17" t="s">
        <v>707</v>
      </c>
      <c r="D238" s="24" t="s">
        <v>708</v>
      </c>
      <c r="E238" s="4" t="s">
        <v>709</v>
      </c>
      <c r="F238" s="18">
        <v>7.101</v>
      </c>
      <c r="G238" s="12" t="s">
        <v>707</v>
      </c>
    </row>
    <row r="239" spans="1:7" ht="58">
      <c r="A239" t="s">
        <v>663</v>
      </c>
      <c r="B239" t="s">
        <v>279</v>
      </c>
      <c r="C239" s="17" t="s">
        <v>710</v>
      </c>
      <c r="D239" s="24" t="s">
        <v>711</v>
      </c>
      <c r="E239" s="4" t="s">
        <v>712</v>
      </c>
      <c r="F239" s="18">
        <v>7.1020000000000003</v>
      </c>
      <c r="G239" s="12" t="s">
        <v>710</v>
      </c>
    </row>
    <row r="240" spans="1:7" ht="58">
      <c r="A240" t="s">
        <v>663</v>
      </c>
      <c r="B240" t="s">
        <v>279</v>
      </c>
      <c r="C240" s="17" t="s">
        <v>713</v>
      </c>
      <c r="D240" s="24" t="s">
        <v>714</v>
      </c>
      <c r="E240" s="4" t="s">
        <v>715</v>
      </c>
      <c r="F240" s="18">
        <v>7.1029999999999998</v>
      </c>
      <c r="G240" s="12" t="s">
        <v>713</v>
      </c>
    </row>
    <row r="241" spans="1:7" ht="58">
      <c r="A241" t="s">
        <v>663</v>
      </c>
      <c r="B241" t="s">
        <v>279</v>
      </c>
      <c r="C241" s="17" t="s">
        <v>716</v>
      </c>
      <c r="D241" s="24" t="s">
        <v>717</v>
      </c>
      <c r="E241" s="4" t="s">
        <v>718</v>
      </c>
      <c r="F241" s="18">
        <v>7.1040000000000001</v>
      </c>
      <c r="G241" s="12" t="s">
        <v>716</v>
      </c>
    </row>
    <row r="242" spans="1:7" ht="58">
      <c r="A242" t="s">
        <v>663</v>
      </c>
      <c r="B242" t="s">
        <v>279</v>
      </c>
      <c r="C242" s="17" t="s">
        <v>719</v>
      </c>
      <c r="D242" s="24" t="s">
        <v>720</v>
      </c>
      <c r="E242" s="4" t="s">
        <v>721</v>
      </c>
      <c r="F242" s="18">
        <v>7.1050000000000004</v>
      </c>
      <c r="G242" s="12" t="s">
        <v>719</v>
      </c>
    </row>
    <row r="243" spans="1:7" ht="58">
      <c r="A243" t="s">
        <v>663</v>
      </c>
      <c r="B243" t="s">
        <v>279</v>
      </c>
      <c r="C243" s="17" t="s">
        <v>722</v>
      </c>
      <c r="D243" s="4" t="s">
        <v>723</v>
      </c>
      <c r="E243" s="4" t="s">
        <v>724</v>
      </c>
      <c r="F243" s="18">
        <v>7.11</v>
      </c>
      <c r="G243" s="12">
        <v>7.11</v>
      </c>
    </row>
    <row r="244" spans="1:7" ht="58">
      <c r="A244" t="s">
        <v>663</v>
      </c>
      <c r="B244" t="s">
        <v>279</v>
      </c>
      <c r="C244" s="17" t="s">
        <v>725</v>
      </c>
      <c r="D244" s="4" t="s">
        <v>726</v>
      </c>
      <c r="E244" s="4" t="s">
        <v>727</v>
      </c>
      <c r="F244" s="18">
        <v>7.12</v>
      </c>
      <c r="G244" s="12">
        <v>7.12</v>
      </c>
    </row>
    <row r="245" spans="1:7" ht="58">
      <c r="A245" t="s">
        <v>663</v>
      </c>
      <c r="B245" t="s">
        <v>279</v>
      </c>
      <c r="C245" s="17" t="s">
        <v>728</v>
      </c>
      <c r="D245" s="4" t="s">
        <v>729</v>
      </c>
      <c r="E245" s="4" t="s">
        <v>730</v>
      </c>
      <c r="F245" s="18">
        <v>7.13</v>
      </c>
      <c r="G245" s="12">
        <v>7.13</v>
      </c>
    </row>
    <row r="246" spans="1:7" ht="58">
      <c r="A246" t="s">
        <v>731</v>
      </c>
      <c r="B246" t="s">
        <v>88</v>
      </c>
      <c r="C246" s="17" t="s">
        <v>732</v>
      </c>
      <c r="D246" s="4" t="s">
        <v>733</v>
      </c>
      <c r="E246" s="4" t="s">
        <v>734</v>
      </c>
      <c r="F246" s="18">
        <v>8.01</v>
      </c>
      <c r="G246" s="12">
        <v>8.1</v>
      </c>
    </row>
    <row r="247" spans="1:7" ht="58">
      <c r="A247" t="s">
        <v>731</v>
      </c>
      <c r="B247" t="s">
        <v>88</v>
      </c>
      <c r="C247" s="17" t="s">
        <v>735</v>
      </c>
      <c r="D247" s="4" t="s">
        <v>736</v>
      </c>
      <c r="E247" s="4" t="s">
        <v>737</v>
      </c>
      <c r="F247" s="18">
        <v>8.02</v>
      </c>
      <c r="G247" s="12">
        <v>8.1999999999999993</v>
      </c>
    </row>
    <row r="248" spans="1:7" ht="58">
      <c r="A248" t="s">
        <v>731</v>
      </c>
      <c r="B248" t="s">
        <v>88</v>
      </c>
      <c r="C248" s="17" t="s">
        <v>738</v>
      </c>
      <c r="D248" s="4" t="s">
        <v>739</v>
      </c>
      <c r="E248" s="4" t="s">
        <v>740</v>
      </c>
      <c r="F248" s="18">
        <v>8.0310000000000006</v>
      </c>
      <c r="G248" s="12" t="s">
        <v>738</v>
      </c>
    </row>
    <row r="249" spans="1:7" ht="58">
      <c r="A249" t="s">
        <v>731</v>
      </c>
      <c r="B249" t="s">
        <v>88</v>
      </c>
      <c r="C249" s="17" t="s">
        <v>741</v>
      </c>
      <c r="D249" s="4" t="s">
        <v>742</v>
      </c>
      <c r="E249" s="4" t="s">
        <v>740</v>
      </c>
      <c r="F249" s="18">
        <v>8.032</v>
      </c>
      <c r="G249" s="12" t="s">
        <v>741</v>
      </c>
    </row>
    <row r="250" spans="1:7" ht="58">
      <c r="A250" t="s">
        <v>731</v>
      </c>
      <c r="B250" t="s">
        <v>157</v>
      </c>
      <c r="C250" s="17" t="s">
        <v>743</v>
      </c>
      <c r="D250" s="4" t="s">
        <v>744</v>
      </c>
      <c r="E250" s="4" t="s">
        <v>745</v>
      </c>
      <c r="F250" s="18">
        <v>8.0399999999999991</v>
      </c>
      <c r="G250" s="12">
        <v>8.4</v>
      </c>
    </row>
    <row r="251" spans="1:7" ht="43.5">
      <c r="A251" t="s">
        <v>731</v>
      </c>
      <c r="B251" t="s">
        <v>210</v>
      </c>
      <c r="C251" s="17" t="s">
        <v>746</v>
      </c>
      <c r="D251" s="4" t="s">
        <v>747</v>
      </c>
      <c r="E251" s="4"/>
      <c r="F251" s="18">
        <v>8.0500000000000007</v>
      </c>
      <c r="G251" s="10"/>
    </row>
    <row r="252" spans="1:7" ht="29">
      <c r="A252" t="s">
        <v>731</v>
      </c>
      <c r="B252" t="s">
        <v>210</v>
      </c>
      <c r="C252" s="17" t="s">
        <v>748</v>
      </c>
      <c r="D252" s="4" t="s">
        <v>749</v>
      </c>
      <c r="E252" s="4"/>
      <c r="F252" s="18">
        <v>8.0609999999999999</v>
      </c>
      <c r="G252" s="10"/>
    </row>
    <row r="253" spans="1:7" ht="29">
      <c r="A253" t="s">
        <v>731</v>
      </c>
      <c r="B253" t="s">
        <v>210</v>
      </c>
      <c r="C253" s="17" t="s">
        <v>750</v>
      </c>
      <c r="D253" s="4" t="s">
        <v>751</v>
      </c>
      <c r="E253" s="4"/>
      <c r="F253" s="18">
        <v>8.0619999999999994</v>
      </c>
      <c r="G253" s="10"/>
    </row>
    <row r="254" spans="1:7" ht="29">
      <c r="A254" t="s">
        <v>731</v>
      </c>
      <c r="B254" t="s">
        <v>210</v>
      </c>
      <c r="C254" s="17" t="s">
        <v>752</v>
      </c>
      <c r="D254" s="4" t="s">
        <v>753</v>
      </c>
      <c r="E254" s="4"/>
      <c r="F254" s="18">
        <v>8.0709999999999997</v>
      </c>
      <c r="G254" s="10"/>
    </row>
    <row r="255" spans="1:7" ht="15.5">
      <c r="A255" t="s">
        <v>731</v>
      </c>
      <c r="B255" t="s">
        <v>210</v>
      </c>
      <c r="C255" s="17" t="s">
        <v>754</v>
      </c>
      <c r="D255" s="4" t="s">
        <v>755</v>
      </c>
      <c r="E255" s="4"/>
      <c r="F255" s="18">
        <v>8.0719999999999992</v>
      </c>
      <c r="G255" s="10"/>
    </row>
    <row r="256" spans="1:7" ht="29">
      <c r="A256" t="s">
        <v>731</v>
      </c>
      <c r="B256" t="s">
        <v>210</v>
      </c>
      <c r="C256" s="17" t="s">
        <v>756</v>
      </c>
      <c r="D256" s="4" t="s">
        <v>757</v>
      </c>
      <c r="E256" s="4"/>
      <c r="F256" s="18">
        <v>8.08</v>
      </c>
      <c r="G256" s="10"/>
    </row>
    <row r="257" spans="1:7" ht="15.5">
      <c r="A257" t="s">
        <v>731</v>
      </c>
      <c r="B257" t="s">
        <v>210</v>
      </c>
      <c r="C257" s="17" t="s">
        <v>758</v>
      </c>
      <c r="D257" s="4" t="s">
        <v>759</v>
      </c>
      <c r="E257" s="4"/>
      <c r="F257" s="18">
        <v>8.0909999999999993</v>
      </c>
      <c r="G257" s="10"/>
    </row>
    <row r="258" spans="1:7" ht="15.5">
      <c r="A258" t="s">
        <v>731</v>
      </c>
      <c r="B258" t="s">
        <v>210</v>
      </c>
      <c r="C258" s="17" t="s">
        <v>760</v>
      </c>
      <c r="D258" s="4" t="s">
        <v>761</v>
      </c>
      <c r="E258" s="4"/>
      <c r="F258" s="18">
        <v>8.0920000000000005</v>
      </c>
      <c r="G258" s="10"/>
    </row>
    <row r="259" spans="1:7" ht="29">
      <c r="A259" t="s">
        <v>731</v>
      </c>
      <c r="B259" t="s">
        <v>210</v>
      </c>
      <c r="C259" s="17" t="s">
        <v>762</v>
      </c>
      <c r="D259" s="4" t="s">
        <v>763</v>
      </c>
      <c r="E259" s="4"/>
      <c r="F259" s="18">
        <v>8.1</v>
      </c>
      <c r="G259" s="10"/>
    </row>
    <row r="260" spans="1:7" ht="29">
      <c r="A260" t="s">
        <v>731</v>
      </c>
      <c r="B260" t="s">
        <v>242</v>
      </c>
      <c r="C260" s="17" t="s">
        <v>764</v>
      </c>
      <c r="D260" s="4" t="s">
        <v>765</v>
      </c>
      <c r="E260" s="4"/>
      <c r="F260" s="18">
        <v>8.1110000000000007</v>
      </c>
      <c r="G260" s="10"/>
    </row>
    <row r="261" spans="1:7" ht="29">
      <c r="A261" t="s">
        <v>731</v>
      </c>
      <c r="B261" t="s">
        <v>242</v>
      </c>
      <c r="C261" s="17" t="s">
        <v>766</v>
      </c>
      <c r="D261" s="4" t="s">
        <v>767</v>
      </c>
      <c r="E261" s="4"/>
      <c r="F261" s="18">
        <v>8.1120000000000001</v>
      </c>
      <c r="G261" s="10"/>
    </row>
    <row r="262" spans="1:7" ht="15.5">
      <c r="A262" t="s">
        <v>731</v>
      </c>
      <c r="B262" t="s">
        <v>242</v>
      </c>
      <c r="C262" s="17" t="s">
        <v>768</v>
      </c>
      <c r="D262" s="4" t="s">
        <v>769</v>
      </c>
      <c r="E262" s="4"/>
      <c r="F262" s="18">
        <v>8.1210000000000004</v>
      </c>
      <c r="G262" s="10"/>
    </row>
    <row r="263" spans="1:7" ht="29">
      <c r="A263" t="s">
        <v>731</v>
      </c>
      <c r="B263" t="s">
        <v>242</v>
      </c>
      <c r="C263" s="17" t="s">
        <v>770</v>
      </c>
      <c r="D263" s="4" t="s">
        <v>771</v>
      </c>
      <c r="E263" s="4"/>
      <c r="F263" s="18">
        <v>8.1219999999999999</v>
      </c>
      <c r="G263" s="10"/>
    </row>
    <row r="264" spans="1:7" ht="15.5">
      <c r="A264" t="s">
        <v>731</v>
      </c>
      <c r="B264" t="s">
        <v>242</v>
      </c>
      <c r="C264" s="17" t="s">
        <v>772</v>
      </c>
      <c r="D264" s="4" t="s">
        <v>773</v>
      </c>
      <c r="E264" s="4"/>
      <c r="F264" s="18">
        <v>8.1229999999999993</v>
      </c>
      <c r="G264" s="10"/>
    </row>
    <row r="265" spans="1:7" ht="15.5">
      <c r="A265" t="s">
        <v>731</v>
      </c>
      <c r="B265" t="s">
        <v>242</v>
      </c>
      <c r="C265" s="17" t="s">
        <v>774</v>
      </c>
      <c r="D265" s="4" t="s">
        <v>775</v>
      </c>
      <c r="E265" s="4"/>
      <c r="F265" s="18">
        <v>8.1310000000000002</v>
      </c>
      <c r="G265" s="10"/>
    </row>
    <row r="266" spans="1:7" ht="15.5">
      <c r="A266" t="s">
        <v>731</v>
      </c>
      <c r="B266" t="s">
        <v>242</v>
      </c>
      <c r="C266" s="17" t="s">
        <v>776</v>
      </c>
      <c r="D266" s="4" t="s">
        <v>777</v>
      </c>
      <c r="E266" s="4"/>
      <c r="F266" s="18">
        <v>8.1319999999999997</v>
      </c>
      <c r="G266" s="10"/>
    </row>
    <row r="267" spans="1:7" ht="29">
      <c r="A267" t="s">
        <v>731</v>
      </c>
      <c r="B267" t="s">
        <v>242</v>
      </c>
      <c r="C267" s="17" t="s">
        <v>778</v>
      </c>
      <c r="D267" s="4" t="s">
        <v>779</v>
      </c>
      <c r="E267" s="4"/>
      <c r="F267" s="18">
        <v>8.1329999999999991</v>
      </c>
      <c r="G267" s="10"/>
    </row>
    <row r="268" spans="1:7" ht="58">
      <c r="A268" t="s">
        <v>731</v>
      </c>
      <c r="B268" t="s">
        <v>279</v>
      </c>
      <c r="C268" s="17" t="s">
        <v>780</v>
      </c>
      <c r="D268" s="4" t="s">
        <v>781</v>
      </c>
      <c r="E268" s="4" t="s">
        <v>782</v>
      </c>
      <c r="F268" s="18">
        <v>8.141</v>
      </c>
      <c r="G268" s="12" t="s">
        <v>780</v>
      </c>
    </row>
    <row r="269" spans="1:7" ht="58">
      <c r="A269" t="s">
        <v>731</v>
      </c>
      <c r="B269" t="s">
        <v>279</v>
      </c>
      <c r="C269" s="17" t="s">
        <v>783</v>
      </c>
      <c r="D269" s="4" t="s">
        <v>784</v>
      </c>
      <c r="E269" s="4" t="s">
        <v>785</v>
      </c>
      <c r="F269" s="18">
        <v>8.1419999999999995</v>
      </c>
      <c r="G269" s="12" t="s">
        <v>783</v>
      </c>
    </row>
    <row r="270" spans="1:7" ht="58">
      <c r="A270" t="s">
        <v>731</v>
      </c>
      <c r="B270" t="s">
        <v>279</v>
      </c>
      <c r="C270" s="17" t="s">
        <v>786</v>
      </c>
      <c r="D270" s="4" t="s">
        <v>787</v>
      </c>
      <c r="E270" s="4" t="s">
        <v>788</v>
      </c>
      <c r="F270" s="18">
        <v>8.1509999999999998</v>
      </c>
      <c r="G270" s="12" t="s">
        <v>786</v>
      </c>
    </row>
    <row r="271" spans="1:7" ht="58">
      <c r="A271" t="s">
        <v>731</v>
      </c>
      <c r="B271" t="s">
        <v>279</v>
      </c>
      <c r="C271" s="17" t="s">
        <v>789</v>
      </c>
      <c r="D271" s="4" t="s">
        <v>790</v>
      </c>
      <c r="E271" s="4" t="s">
        <v>788</v>
      </c>
      <c r="F271" s="18">
        <v>8.1519999999999992</v>
      </c>
      <c r="G271" s="12" t="s">
        <v>789</v>
      </c>
    </row>
    <row r="272" spans="1:7" ht="58">
      <c r="A272" t="s">
        <v>731</v>
      </c>
      <c r="B272" t="s">
        <v>279</v>
      </c>
      <c r="C272" s="17" t="s">
        <v>791</v>
      </c>
      <c r="D272" s="4" t="s">
        <v>792</v>
      </c>
      <c r="E272" s="4" t="s">
        <v>793</v>
      </c>
      <c r="F272" s="18">
        <v>8.1609999999999996</v>
      </c>
      <c r="G272" s="12" t="s">
        <v>791</v>
      </c>
    </row>
    <row r="273" spans="1:7" ht="58">
      <c r="A273" t="s">
        <v>731</v>
      </c>
      <c r="B273" t="s">
        <v>279</v>
      </c>
      <c r="C273" s="17" t="s">
        <v>794</v>
      </c>
      <c r="D273" s="4" t="s">
        <v>795</v>
      </c>
      <c r="E273" s="4" t="s">
        <v>796</v>
      </c>
      <c r="F273" s="18">
        <v>8.1620000000000008</v>
      </c>
      <c r="G273" s="12" t="s">
        <v>794</v>
      </c>
    </row>
    <row r="274" spans="1:7" ht="58">
      <c r="A274" t="s">
        <v>731</v>
      </c>
      <c r="B274" t="s">
        <v>279</v>
      </c>
      <c r="C274" s="17" t="s">
        <v>797</v>
      </c>
      <c r="D274" s="4" t="s">
        <v>798</v>
      </c>
      <c r="E274" s="4" t="s">
        <v>799</v>
      </c>
      <c r="F274" s="18">
        <v>8.1630000000000003</v>
      </c>
      <c r="G274" s="12" t="s">
        <v>797</v>
      </c>
    </row>
    <row r="275" spans="1:7" ht="58">
      <c r="A275" t="s">
        <v>731</v>
      </c>
      <c r="B275" t="s">
        <v>279</v>
      </c>
      <c r="C275" s="17" t="s">
        <v>800</v>
      </c>
      <c r="D275" s="4" t="s">
        <v>801</v>
      </c>
      <c r="E275" s="4" t="s">
        <v>802</v>
      </c>
      <c r="F275" s="18">
        <v>8.1639999999999997</v>
      </c>
      <c r="G275" s="12" t="s">
        <v>800</v>
      </c>
    </row>
    <row r="276" spans="1:7" ht="58">
      <c r="A276" t="s">
        <v>731</v>
      </c>
      <c r="B276" t="s">
        <v>279</v>
      </c>
      <c r="C276" s="17" t="s">
        <v>803</v>
      </c>
      <c r="D276" s="4" t="s">
        <v>804</v>
      </c>
      <c r="E276" s="4" t="s">
        <v>805</v>
      </c>
      <c r="F276" s="18">
        <v>8.1649999999999991</v>
      </c>
      <c r="G276" s="12" t="s">
        <v>803</v>
      </c>
    </row>
    <row r="277" spans="1:7" ht="58">
      <c r="A277" t="s">
        <v>731</v>
      </c>
      <c r="B277" t="s">
        <v>279</v>
      </c>
      <c r="C277" s="17" t="s">
        <v>806</v>
      </c>
      <c r="D277" s="4" t="s">
        <v>807</v>
      </c>
      <c r="E277" s="4" t="s">
        <v>808</v>
      </c>
      <c r="F277" s="18">
        <v>8.17</v>
      </c>
      <c r="G277" s="12">
        <v>8.17</v>
      </c>
    </row>
    <row r="278" spans="1:7" ht="58">
      <c r="A278" t="s">
        <v>731</v>
      </c>
      <c r="B278" t="s">
        <v>279</v>
      </c>
      <c r="C278" s="17" t="s">
        <v>809</v>
      </c>
      <c r="D278" s="4" t="s">
        <v>810</v>
      </c>
      <c r="E278" s="4" t="s">
        <v>811</v>
      </c>
      <c r="F278" s="18">
        <v>8.18</v>
      </c>
      <c r="G278" s="12">
        <v>8.18</v>
      </c>
    </row>
    <row r="279" spans="1:7" ht="58">
      <c r="A279" t="s">
        <v>812</v>
      </c>
      <c r="B279" t="s">
        <v>279</v>
      </c>
      <c r="C279" s="17" t="s">
        <v>813</v>
      </c>
      <c r="D279" s="4" t="s">
        <v>814</v>
      </c>
      <c r="E279" s="4" t="s">
        <v>815</v>
      </c>
      <c r="F279" s="18">
        <v>9.0109999999999992</v>
      </c>
      <c r="G279" s="12" t="s">
        <v>813</v>
      </c>
    </row>
    <row r="280" spans="1:7" ht="58">
      <c r="A280" t="s">
        <v>812</v>
      </c>
      <c r="B280" t="s">
        <v>279</v>
      </c>
      <c r="C280" s="17" t="s">
        <v>816</v>
      </c>
      <c r="D280" s="4" t="s">
        <v>817</v>
      </c>
      <c r="E280" s="4" t="s">
        <v>815</v>
      </c>
      <c r="F280" s="18">
        <v>9.0120000000000005</v>
      </c>
      <c r="G280" s="12" t="s">
        <v>816</v>
      </c>
    </row>
    <row r="281" spans="1:7" ht="62">
      <c r="A281" t="s">
        <v>812</v>
      </c>
      <c r="B281" t="s">
        <v>279</v>
      </c>
      <c r="C281" s="17" t="s">
        <v>818</v>
      </c>
      <c r="D281" s="4" t="s">
        <v>819</v>
      </c>
      <c r="E281" s="13" t="s">
        <v>820</v>
      </c>
      <c r="F281" s="18">
        <v>9.0210000000000008</v>
      </c>
      <c r="G281" s="27" t="s">
        <v>818</v>
      </c>
    </row>
    <row r="282" spans="1:7" ht="58">
      <c r="A282" t="s">
        <v>812</v>
      </c>
      <c r="B282" t="s">
        <v>279</v>
      </c>
      <c r="C282" s="17" t="s">
        <v>821</v>
      </c>
      <c r="D282" s="4" t="s">
        <v>822</v>
      </c>
      <c r="E282" s="4" t="s">
        <v>820</v>
      </c>
      <c r="F282" s="18">
        <v>9.0220000000000002</v>
      </c>
      <c r="G282" s="27" t="s">
        <v>821</v>
      </c>
    </row>
    <row r="283" spans="1:7" ht="58">
      <c r="A283" t="s">
        <v>812</v>
      </c>
      <c r="B283" t="s">
        <v>279</v>
      </c>
      <c r="C283" s="17" t="s">
        <v>823</v>
      </c>
      <c r="D283" s="4" t="s">
        <v>824</v>
      </c>
      <c r="E283" s="4" t="s">
        <v>820</v>
      </c>
      <c r="F283" s="18">
        <v>9.0229999999999997</v>
      </c>
      <c r="G283" s="27" t="s">
        <v>823</v>
      </c>
    </row>
    <row r="284" spans="1:7" ht="58">
      <c r="A284" t="s">
        <v>812</v>
      </c>
      <c r="B284" t="s">
        <v>279</v>
      </c>
      <c r="C284" s="17" t="s">
        <v>825</v>
      </c>
      <c r="D284" s="4" t="s">
        <v>826</v>
      </c>
      <c r="E284" s="4" t="s">
        <v>827</v>
      </c>
      <c r="F284" s="18">
        <v>9.0310000000000006</v>
      </c>
      <c r="G284" s="12" t="s">
        <v>825</v>
      </c>
    </row>
    <row r="285" spans="1:7" ht="58">
      <c r="A285" t="s">
        <v>812</v>
      </c>
      <c r="B285" t="s">
        <v>88</v>
      </c>
      <c r="C285" s="17" t="s">
        <v>828</v>
      </c>
      <c r="D285" s="4" t="s">
        <v>829</v>
      </c>
      <c r="E285" s="4" t="s">
        <v>827</v>
      </c>
      <c r="F285" s="18">
        <v>9.032</v>
      </c>
      <c r="G285" s="12" t="s">
        <v>828</v>
      </c>
    </row>
    <row r="286" spans="1:7" ht="58">
      <c r="A286" t="s">
        <v>812</v>
      </c>
      <c r="B286" t="s">
        <v>88</v>
      </c>
      <c r="C286" s="17" t="s">
        <v>830</v>
      </c>
      <c r="D286" s="4" t="s">
        <v>831</v>
      </c>
      <c r="E286" s="4" t="s">
        <v>827</v>
      </c>
      <c r="F286" s="18">
        <v>9.0329999999999995</v>
      </c>
      <c r="G286" s="12" t="s">
        <v>830</v>
      </c>
    </row>
    <row r="287" spans="1:7" ht="58">
      <c r="A287" t="s">
        <v>812</v>
      </c>
      <c r="B287" t="s">
        <v>279</v>
      </c>
      <c r="C287" s="17" t="s">
        <v>832</v>
      </c>
      <c r="D287" s="4" t="s">
        <v>833</v>
      </c>
      <c r="E287" s="4" t="s">
        <v>834</v>
      </c>
      <c r="F287" s="18">
        <v>9.0410000000000004</v>
      </c>
      <c r="G287" s="12" t="s">
        <v>832</v>
      </c>
    </row>
    <row r="288" spans="1:7" ht="58">
      <c r="A288" t="s">
        <v>812</v>
      </c>
      <c r="B288" t="s">
        <v>279</v>
      </c>
      <c r="C288" s="17" t="s">
        <v>835</v>
      </c>
      <c r="D288" s="4" t="s">
        <v>836</v>
      </c>
      <c r="E288" s="4" t="s">
        <v>837</v>
      </c>
      <c r="F288" s="18">
        <v>9.0419999999999998</v>
      </c>
      <c r="G288" s="12" t="s">
        <v>835</v>
      </c>
    </row>
    <row r="289" spans="1:7" ht="58">
      <c r="A289" t="s">
        <v>812</v>
      </c>
      <c r="B289" t="s">
        <v>279</v>
      </c>
      <c r="C289" s="17" t="s">
        <v>838</v>
      </c>
      <c r="D289" s="4" t="s">
        <v>839</v>
      </c>
      <c r="E289" s="4" t="s">
        <v>840</v>
      </c>
      <c r="F289" s="18">
        <v>9.0429999999999993</v>
      </c>
      <c r="G289" s="12" t="s">
        <v>838</v>
      </c>
    </row>
    <row r="290" spans="1:7" ht="58">
      <c r="A290" t="s">
        <v>812</v>
      </c>
      <c r="B290" t="s">
        <v>279</v>
      </c>
      <c r="C290" s="17" t="s">
        <v>841</v>
      </c>
      <c r="D290" s="4" t="s">
        <v>842</v>
      </c>
      <c r="E290" s="4" t="s">
        <v>843</v>
      </c>
      <c r="F290" s="18">
        <v>9.0440000000000005</v>
      </c>
      <c r="G290" s="12" t="s">
        <v>841</v>
      </c>
    </row>
    <row r="291" spans="1:7" ht="58">
      <c r="A291" t="s">
        <v>812</v>
      </c>
      <c r="B291" t="s">
        <v>279</v>
      </c>
      <c r="C291" s="17" t="s">
        <v>844</v>
      </c>
      <c r="D291" s="4" t="s">
        <v>845</v>
      </c>
      <c r="E291" s="4" t="s">
        <v>843</v>
      </c>
      <c r="F291" s="18">
        <v>9.0449999999999999</v>
      </c>
      <c r="G291" s="12" t="s">
        <v>844</v>
      </c>
    </row>
    <row r="292" spans="1:7" ht="58">
      <c r="A292" t="s">
        <v>812</v>
      </c>
      <c r="B292" t="s">
        <v>279</v>
      </c>
      <c r="C292" s="17" t="s">
        <v>846</v>
      </c>
      <c r="D292" s="4" t="s">
        <v>847</v>
      </c>
      <c r="E292" s="4" t="s">
        <v>848</v>
      </c>
      <c r="F292" s="18">
        <v>9.0510000000000002</v>
      </c>
      <c r="G292" s="12" t="s">
        <v>846</v>
      </c>
    </row>
    <row r="293" spans="1:7" ht="58">
      <c r="A293" t="s">
        <v>812</v>
      </c>
      <c r="B293" t="s">
        <v>279</v>
      </c>
      <c r="C293" s="17" t="s">
        <v>849</v>
      </c>
      <c r="D293" s="4" t="s">
        <v>850</v>
      </c>
      <c r="E293" s="4" t="s">
        <v>851</v>
      </c>
      <c r="F293" s="18">
        <v>9.0519999999999996</v>
      </c>
      <c r="G293" s="12" t="s">
        <v>849</v>
      </c>
    </row>
    <row r="294" spans="1:7" ht="58">
      <c r="A294" t="s">
        <v>812</v>
      </c>
      <c r="B294" t="s">
        <v>279</v>
      </c>
      <c r="C294" s="17" t="s">
        <v>852</v>
      </c>
      <c r="D294" s="4" t="s">
        <v>853</v>
      </c>
      <c r="E294" s="4" t="s">
        <v>848</v>
      </c>
      <c r="F294" s="18">
        <v>9.0530000000000008</v>
      </c>
      <c r="G294" s="12" t="s">
        <v>852</v>
      </c>
    </row>
    <row r="295" spans="1:7" ht="58">
      <c r="A295" t="s">
        <v>812</v>
      </c>
      <c r="B295" t="s">
        <v>279</v>
      </c>
      <c r="C295" s="17" t="s">
        <v>854</v>
      </c>
      <c r="D295" s="4" t="s">
        <v>855</v>
      </c>
      <c r="E295" s="4" t="s">
        <v>851</v>
      </c>
      <c r="F295" s="18">
        <v>9.0540000000000003</v>
      </c>
      <c r="G295" s="12" t="s">
        <v>854</v>
      </c>
    </row>
    <row r="296" spans="1:7" ht="58">
      <c r="A296" t="s">
        <v>812</v>
      </c>
      <c r="B296" t="s">
        <v>279</v>
      </c>
      <c r="C296" s="17" t="s">
        <v>856</v>
      </c>
      <c r="D296" s="4" t="s">
        <v>857</v>
      </c>
      <c r="E296" s="4" t="s">
        <v>858</v>
      </c>
      <c r="F296" s="18">
        <v>9.0609999999999999</v>
      </c>
      <c r="G296" s="12" t="s">
        <v>856</v>
      </c>
    </row>
    <row r="297" spans="1:7" ht="58">
      <c r="A297" t="s">
        <v>812</v>
      </c>
      <c r="B297" t="s">
        <v>279</v>
      </c>
      <c r="C297" s="17" t="s">
        <v>859</v>
      </c>
      <c r="D297" s="4" t="s">
        <v>860</v>
      </c>
      <c r="E297" s="4" t="s">
        <v>861</v>
      </c>
      <c r="F297" s="18">
        <v>9.0619999999999994</v>
      </c>
      <c r="G297" s="12" t="s">
        <v>859</v>
      </c>
    </row>
    <row r="298" spans="1:7" ht="58">
      <c r="A298" t="s">
        <v>812</v>
      </c>
      <c r="B298" t="s">
        <v>279</v>
      </c>
      <c r="C298" s="17" t="s">
        <v>862</v>
      </c>
      <c r="D298" s="4" t="s">
        <v>863</v>
      </c>
      <c r="E298" s="4" t="s">
        <v>864</v>
      </c>
      <c r="F298" s="18">
        <v>9.0630000000000006</v>
      </c>
      <c r="G298" s="12" t="s">
        <v>862</v>
      </c>
    </row>
    <row r="299" spans="1:7" ht="58">
      <c r="A299" t="s">
        <v>812</v>
      </c>
      <c r="B299" t="s">
        <v>279</v>
      </c>
      <c r="C299" s="17" t="s">
        <v>865</v>
      </c>
      <c r="D299" s="4" t="s">
        <v>866</v>
      </c>
      <c r="E299" s="4" t="s">
        <v>867</v>
      </c>
      <c r="F299" s="18">
        <v>9.0709999999999997</v>
      </c>
      <c r="G299" s="12" t="s">
        <v>865</v>
      </c>
    </row>
    <row r="300" spans="1:7" ht="58">
      <c r="A300" t="s">
        <v>812</v>
      </c>
      <c r="B300" t="s">
        <v>279</v>
      </c>
      <c r="C300" s="17" t="s">
        <v>868</v>
      </c>
      <c r="D300" s="4" t="s">
        <v>869</v>
      </c>
      <c r="E300" s="4" t="s">
        <v>867</v>
      </c>
      <c r="F300" s="18">
        <v>9.0719999999999992</v>
      </c>
      <c r="G300" s="12" t="s">
        <v>868</v>
      </c>
    </row>
    <row r="301" spans="1:7" ht="58">
      <c r="A301" t="s">
        <v>812</v>
      </c>
      <c r="B301" t="s">
        <v>279</v>
      </c>
      <c r="C301" s="17" t="s">
        <v>870</v>
      </c>
      <c r="D301" s="4" t="s">
        <v>871</v>
      </c>
      <c r="E301" s="4" t="s">
        <v>872</v>
      </c>
      <c r="F301" s="18">
        <v>9.0730000000000004</v>
      </c>
      <c r="G301" s="12" t="s">
        <v>870</v>
      </c>
    </row>
    <row r="302" spans="1:7" ht="58">
      <c r="A302" t="s">
        <v>812</v>
      </c>
      <c r="B302" t="s">
        <v>279</v>
      </c>
      <c r="C302" s="17" t="s">
        <v>873</v>
      </c>
      <c r="D302" s="4" t="s">
        <v>874</v>
      </c>
      <c r="E302" s="4" t="s">
        <v>872</v>
      </c>
      <c r="F302" s="18">
        <v>9.0739999999999998</v>
      </c>
      <c r="G302" s="12" t="s">
        <v>873</v>
      </c>
    </row>
    <row r="303" spans="1:7" ht="58">
      <c r="A303" t="s">
        <v>812</v>
      </c>
      <c r="B303" t="s">
        <v>279</v>
      </c>
      <c r="C303" s="17" t="s">
        <v>875</v>
      </c>
      <c r="D303" s="4" t="s">
        <v>876</v>
      </c>
      <c r="E303" s="4" t="s">
        <v>867</v>
      </c>
      <c r="F303" s="18">
        <v>9.0749999999999993</v>
      </c>
      <c r="G303" s="12" t="s">
        <v>875</v>
      </c>
    </row>
    <row r="304" spans="1:7" ht="58">
      <c r="A304" t="s">
        <v>812</v>
      </c>
      <c r="B304" t="s">
        <v>279</v>
      </c>
      <c r="C304" s="17" t="s">
        <v>877</v>
      </c>
      <c r="D304" s="4" t="s">
        <v>878</v>
      </c>
      <c r="E304" s="4" t="s">
        <v>879</v>
      </c>
      <c r="F304" s="18">
        <v>9.0760000000000005</v>
      </c>
      <c r="G304" s="12" t="s">
        <v>877</v>
      </c>
    </row>
    <row r="305" spans="1:7" ht="58">
      <c r="A305" t="s">
        <v>812</v>
      </c>
      <c r="B305" t="s">
        <v>279</v>
      </c>
      <c r="C305" s="17" t="s">
        <v>880</v>
      </c>
      <c r="D305" s="4" t="s">
        <v>881</v>
      </c>
      <c r="E305" s="4" t="s">
        <v>882</v>
      </c>
      <c r="F305" s="18">
        <v>9.08</v>
      </c>
      <c r="G305" s="12" t="s">
        <v>880</v>
      </c>
    </row>
    <row r="306" spans="1:7" ht="43.5">
      <c r="A306" t="s">
        <v>812</v>
      </c>
      <c r="B306" t="s">
        <v>242</v>
      </c>
      <c r="C306" s="17" t="s">
        <v>883</v>
      </c>
      <c r="D306" s="4" t="s">
        <v>884</v>
      </c>
      <c r="E306" s="4"/>
      <c r="F306" s="18">
        <v>9.09</v>
      </c>
      <c r="G306" s="10"/>
    </row>
    <row r="307" spans="1:7" ht="58">
      <c r="A307" t="s">
        <v>885</v>
      </c>
      <c r="B307" t="s">
        <v>886</v>
      </c>
      <c r="C307" s="17" t="s">
        <v>887</v>
      </c>
      <c r="D307" s="4" t="s">
        <v>888</v>
      </c>
      <c r="E307" s="4"/>
      <c r="F307" s="18">
        <v>10.010999999999999</v>
      </c>
      <c r="G307" s="12"/>
    </row>
    <row r="308" spans="1:7" ht="43.5">
      <c r="A308" t="s">
        <v>885</v>
      </c>
      <c r="B308" t="s">
        <v>886</v>
      </c>
      <c r="C308" s="17" t="s">
        <v>889</v>
      </c>
      <c r="D308" s="4" t="s">
        <v>890</v>
      </c>
      <c r="E308" s="4"/>
      <c r="F308" s="18">
        <v>10.012</v>
      </c>
      <c r="G308" s="10"/>
    </row>
    <row r="309" spans="1:7" ht="43.5">
      <c r="A309" t="s">
        <v>885</v>
      </c>
      <c r="B309" t="s">
        <v>886</v>
      </c>
      <c r="C309" s="17" t="s">
        <v>891</v>
      </c>
      <c r="D309" s="4" t="s">
        <v>892</v>
      </c>
      <c r="E309" s="4"/>
      <c r="F309" s="18">
        <v>10.013</v>
      </c>
      <c r="G309" s="10"/>
    </row>
    <row r="310" spans="1:7" ht="29">
      <c r="A310" t="s">
        <v>885</v>
      </c>
      <c r="B310" t="s">
        <v>210</v>
      </c>
      <c r="C310" s="17" t="s">
        <v>893</v>
      </c>
      <c r="D310" s="4" t="s">
        <v>894</v>
      </c>
      <c r="E310" s="4"/>
      <c r="F310" s="18">
        <v>10.021000000000001</v>
      </c>
      <c r="G310" s="10"/>
    </row>
    <row r="311" spans="1:7" ht="58">
      <c r="A311" t="s">
        <v>885</v>
      </c>
      <c r="B311" t="s">
        <v>210</v>
      </c>
      <c r="C311" s="17" t="s">
        <v>895</v>
      </c>
      <c r="D311" s="4" t="s">
        <v>896</v>
      </c>
      <c r="E311" s="4"/>
      <c r="F311" s="18">
        <v>10.022</v>
      </c>
      <c r="G311" s="10"/>
    </row>
    <row r="312" spans="1:7" ht="43.5">
      <c r="A312" t="s">
        <v>885</v>
      </c>
      <c r="B312" t="s">
        <v>210</v>
      </c>
      <c r="C312" s="17" t="s">
        <v>897</v>
      </c>
      <c r="D312" s="4" t="s">
        <v>898</v>
      </c>
      <c r="E312" s="4"/>
      <c r="F312" s="18">
        <v>10.031000000000001</v>
      </c>
      <c r="G312" s="10"/>
    </row>
    <row r="313" spans="1:7" ht="43.5">
      <c r="A313" t="s">
        <v>885</v>
      </c>
      <c r="B313" t="s">
        <v>210</v>
      </c>
      <c r="C313" s="17" t="s">
        <v>899</v>
      </c>
      <c r="D313" s="4" t="s">
        <v>900</v>
      </c>
      <c r="E313" s="4"/>
      <c r="F313" s="18">
        <v>10.032</v>
      </c>
      <c r="G313" s="10"/>
    </row>
    <row r="314" spans="1:7" ht="43.5">
      <c r="A314" t="s">
        <v>885</v>
      </c>
      <c r="B314" t="s">
        <v>210</v>
      </c>
      <c r="C314" s="17" t="s">
        <v>901</v>
      </c>
      <c r="D314" s="4" t="s">
        <v>902</v>
      </c>
      <c r="E314" s="4"/>
      <c r="F314" s="18">
        <v>10.032999999999999</v>
      </c>
      <c r="G314" s="10"/>
    </row>
    <row r="315" spans="1:7" ht="43.5">
      <c r="A315" t="s">
        <v>885</v>
      </c>
      <c r="B315" t="s">
        <v>210</v>
      </c>
      <c r="C315" s="17" t="s">
        <v>903</v>
      </c>
      <c r="D315" s="4" t="s">
        <v>904</v>
      </c>
      <c r="E315" s="4"/>
      <c r="F315" s="18">
        <v>10.034000000000001</v>
      </c>
      <c r="G315" s="10"/>
    </row>
    <row r="316" spans="1:7" ht="29">
      <c r="A316" t="s">
        <v>885</v>
      </c>
      <c r="B316" t="s">
        <v>210</v>
      </c>
      <c r="C316" s="17" t="s">
        <v>905</v>
      </c>
      <c r="D316" s="4" t="s">
        <v>906</v>
      </c>
      <c r="E316" s="4"/>
      <c r="F316" s="18">
        <v>10.041</v>
      </c>
      <c r="G316" s="10"/>
    </row>
    <row r="317" spans="1:7" ht="29">
      <c r="A317" t="s">
        <v>885</v>
      </c>
      <c r="B317" t="s">
        <v>210</v>
      </c>
      <c r="C317" s="17" t="s">
        <v>907</v>
      </c>
      <c r="D317" s="4" t="s">
        <v>908</v>
      </c>
      <c r="E317" s="4"/>
      <c r="F317" s="18">
        <v>10.042</v>
      </c>
      <c r="G317" s="10"/>
    </row>
    <row r="318" spans="1:7" ht="29">
      <c r="A318" t="s">
        <v>885</v>
      </c>
      <c r="B318" t="s">
        <v>210</v>
      </c>
      <c r="C318" s="17" t="s">
        <v>909</v>
      </c>
      <c r="D318" s="4" t="s">
        <v>910</v>
      </c>
      <c r="E318" s="4"/>
      <c r="F318" s="18">
        <v>10.042999999999999</v>
      </c>
      <c r="G318" s="10"/>
    </row>
    <row r="319" spans="1:7" ht="29">
      <c r="A319" t="s">
        <v>885</v>
      </c>
      <c r="B319" t="s">
        <v>210</v>
      </c>
      <c r="C319" s="17" t="s">
        <v>911</v>
      </c>
      <c r="D319" s="4" t="s">
        <v>912</v>
      </c>
      <c r="E319" s="4"/>
      <c r="F319" s="18">
        <v>10.044</v>
      </c>
      <c r="G319" s="10"/>
    </row>
    <row r="320" spans="1:7" ht="29">
      <c r="A320" t="s">
        <v>885</v>
      </c>
      <c r="B320" t="s">
        <v>210</v>
      </c>
      <c r="C320" s="17" t="s">
        <v>913</v>
      </c>
      <c r="D320" s="4" t="s">
        <v>914</v>
      </c>
      <c r="E320" s="4"/>
      <c r="F320" s="18">
        <v>10.045</v>
      </c>
      <c r="G320" s="10"/>
    </row>
    <row r="321" spans="1:7" ht="29">
      <c r="A321" t="s">
        <v>885</v>
      </c>
      <c r="B321" t="s">
        <v>210</v>
      </c>
      <c r="C321" s="17" t="s">
        <v>915</v>
      </c>
      <c r="D321" s="4" t="s">
        <v>916</v>
      </c>
      <c r="E321" s="4"/>
      <c r="F321" s="18">
        <v>10.045999999999999</v>
      </c>
      <c r="G321" s="10"/>
    </row>
    <row r="322" spans="1:7" ht="29">
      <c r="A322" t="s">
        <v>885</v>
      </c>
      <c r="B322" t="s">
        <v>210</v>
      </c>
      <c r="C322" s="17" t="s">
        <v>917</v>
      </c>
      <c r="D322" s="4" t="s">
        <v>918</v>
      </c>
      <c r="E322" s="4"/>
      <c r="F322" s="18">
        <v>10.047000000000001</v>
      </c>
      <c r="G322" s="10"/>
    </row>
    <row r="323" spans="1:7" ht="29">
      <c r="A323" t="s">
        <v>885</v>
      </c>
      <c r="B323" t="s">
        <v>210</v>
      </c>
      <c r="C323" s="17" t="s">
        <v>919</v>
      </c>
      <c r="D323" s="4" t="s">
        <v>920</v>
      </c>
      <c r="E323" s="4"/>
      <c r="F323" s="18">
        <v>10.048</v>
      </c>
      <c r="G323" s="10"/>
    </row>
    <row r="324" spans="1:7" ht="58">
      <c r="A324" t="s">
        <v>885</v>
      </c>
      <c r="B324" t="s">
        <v>210</v>
      </c>
      <c r="C324" s="17" t="s">
        <v>921</v>
      </c>
      <c r="D324" s="4" t="s">
        <v>922</v>
      </c>
      <c r="E324" s="4"/>
      <c r="F324" s="18">
        <v>10.051</v>
      </c>
      <c r="G324" s="10"/>
    </row>
    <row r="325" spans="1:7" ht="58">
      <c r="A325" t="s">
        <v>885</v>
      </c>
      <c r="B325" t="s">
        <v>210</v>
      </c>
      <c r="C325" s="17" t="s">
        <v>923</v>
      </c>
      <c r="D325" s="4" t="s">
        <v>924</v>
      </c>
      <c r="E325" s="4"/>
      <c r="F325" s="18">
        <v>10.052</v>
      </c>
      <c r="G325" s="10"/>
    </row>
    <row r="326" spans="1:7" ht="43.5">
      <c r="A326" t="s">
        <v>885</v>
      </c>
      <c r="B326" t="s">
        <v>210</v>
      </c>
      <c r="C326" s="17" t="s">
        <v>925</v>
      </c>
      <c r="D326" s="4" t="s">
        <v>926</v>
      </c>
      <c r="E326" s="4"/>
      <c r="F326" s="18">
        <v>10.053000000000001</v>
      </c>
      <c r="G326" s="10"/>
    </row>
    <row r="327" spans="1:7" ht="58">
      <c r="A327" t="s">
        <v>885</v>
      </c>
      <c r="B327" t="s">
        <v>210</v>
      </c>
      <c r="C327" s="17" t="s">
        <v>927</v>
      </c>
      <c r="D327" s="4" t="s">
        <v>928</v>
      </c>
      <c r="E327" s="4"/>
      <c r="F327" s="18">
        <v>10.054</v>
      </c>
      <c r="G327" s="10"/>
    </row>
    <row r="328" spans="1:7" ht="29">
      <c r="A328" t="s">
        <v>885</v>
      </c>
      <c r="B328" t="s">
        <v>210</v>
      </c>
      <c r="C328" s="17" t="s">
        <v>929</v>
      </c>
      <c r="D328" s="4" t="s">
        <v>930</v>
      </c>
      <c r="E328" s="4"/>
      <c r="F328" s="18">
        <v>10.06</v>
      </c>
      <c r="G328" s="10"/>
    </row>
    <row r="329" spans="1:7" ht="29">
      <c r="A329" t="s">
        <v>885</v>
      </c>
      <c r="B329" t="s">
        <v>210</v>
      </c>
      <c r="C329" s="17" t="s">
        <v>931</v>
      </c>
      <c r="D329" s="24" t="s">
        <v>932</v>
      </c>
      <c r="E329" s="4"/>
      <c r="F329" s="18">
        <v>10.07</v>
      </c>
      <c r="G329" s="10"/>
    </row>
    <row r="330" spans="1:7" ht="43.5">
      <c r="A330" t="s">
        <v>885</v>
      </c>
      <c r="B330" t="s">
        <v>210</v>
      </c>
      <c r="C330" s="17" t="s">
        <v>933</v>
      </c>
      <c r="D330" s="4" t="s">
        <v>934</v>
      </c>
      <c r="E330" s="4"/>
      <c r="F330" s="18">
        <v>10.081</v>
      </c>
      <c r="G330" s="10"/>
    </row>
    <row r="331" spans="1:7" ht="29">
      <c r="A331" t="s">
        <v>885</v>
      </c>
      <c r="B331" t="s">
        <v>210</v>
      </c>
      <c r="C331" s="17" t="s">
        <v>935</v>
      </c>
      <c r="D331" s="4" t="s">
        <v>936</v>
      </c>
      <c r="E331" s="4"/>
      <c r="F331" s="18">
        <v>10.082000000000001</v>
      </c>
      <c r="G331" s="10"/>
    </row>
    <row r="332" spans="1:7" ht="29">
      <c r="A332" t="s">
        <v>885</v>
      </c>
      <c r="B332" t="s">
        <v>210</v>
      </c>
      <c r="C332" s="17" t="s">
        <v>937</v>
      </c>
      <c r="D332" s="4" t="s">
        <v>938</v>
      </c>
      <c r="E332" s="4"/>
      <c r="F332" s="18">
        <v>10.083</v>
      </c>
      <c r="G332" s="10"/>
    </row>
    <row r="333" spans="1:7" ht="29">
      <c r="A333" t="s">
        <v>885</v>
      </c>
      <c r="B333" t="s">
        <v>210</v>
      </c>
      <c r="C333" s="17" t="s">
        <v>939</v>
      </c>
      <c r="D333" s="4" t="s">
        <v>940</v>
      </c>
      <c r="E333" s="4"/>
      <c r="F333" s="18">
        <v>10.09</v>
      </c>
      <c r="G333" s="10"/>
    </row>
    <row r="334" spans="1:7" ht="43.5">
      <c r="A334" t="s">
        <v>885</v>
      </c>
      <c r="B334" t="s">
        <v>210</v>
      </c>
      <c r="C334" s="17" t="s">
        <v>941</v>
      </c>
      <c r="D334" s="24" t="s">
        <v>942</v>
      </c>
      <c r="E334" s="4"/>
      <c r="F334" s="18">
        <v>10.101000000000001</v>
      </c>
      <c r="G334" s="10"/>
    </row>
    <row r="335" spans="1:7" ht="43.5">
      <c r="A335" t="s">
        <v>885</v>
      </c>
      <c r="B335" t="s">
        <v>210</v>
      </c>
      <c r="C335" s="17" t="s">
        <v>943</v>
      </c>
      <c r="D335" s="24" t="s">
        <v>944</v>
      </c>
      <c r="E335" s="4"/>
      <c r="F335" s="18">
        <v>10.102</v>
      </c>
      <c r="G335" s="10"/>
    </row>
    <row r="336" spans="1:7" ht="43.5">
      <c r="A336" t="s">
        <v>885</v>
      </c>
      <c r="B336" t="s">
        <v>210</v>
      </c>
      <c r="C336" s="17" t="s">
        <v>945</v>
      </c>
      <c r="D336" s="24" t="s">
        <v>946</v>
      </c>
      <c r="E336" s="4"/>
      <c r="F336" s="18">
        <v>10.103</v>
      </c>
      <c r="G336" s="10"/>
    </row>
    <row r="337" spans="1:7" ht="43.5">
      <c r="A337" t="s">
        <v>885</v>
      </c>
      <c r="B337" t="s">
        <v>210</v>
      </c>
      <c r="C337" s="17" t="s">
        <v>947</v>
      </c>
      <c r="D337" s="4" t="s">
        <v>948</v>
      </c>
      <c r="E337" s="4"/>
      <c r="F337" s="18">
        <v>10.111000000000001</v>
      </c>
      <c r="G337" s="10"/>
    </row>
    <row r="338" spans="1:7" ht="43.5">
      <c r="A338" t="s">
        <v>885</v>
      </c>
      <c r="B338" t="s">
        <v>210</v>
      </c>
      <c r="C338" s="17" t="s">
        <v>949</v>
      </c>
      <c r="D338" s="4" t="s">
        <v>950</v>
      </c>
      <c r="E338" s="4"/>
      <c r="F338" s="18">
        <v>10.112</v>
      </c>
      <c r="G338" s="10"/>
    </row>
    <row r="339" spans="1:7" ht="29">
      <c r="A339" t="s">
        <v>885</v>
      </c>
      <c r="B339" t="s">
        <v>210</v>
      </c>
      <c r="C339" s="17" t="s">
        <v>951</v>
      </c>
      <c r="D339" s="4" t="s">
        <v>952</v>
      </c>
      <c r="E339" s="4"/>
      <c r="F339" s="18">
        <v>10.113</v>
      </c>
      <c r="G339" s="10"/>
    </row>
    <row r="340" spans="1:7" ht="29">
      <c r="A340" t="s">
        <v>885</v>
      </c>
      <c r="B340" t="s">
        <v>210</v>
      </c>
      <c r="C340" s="17" t="s">
        <v>953</v>
      </c>
      <c r="D340" s="4" t="s">
        <v>954</v>
      </c>
      <c r="E340" s="4"/>
      <c r="F340" s="18">
        <v>10.114000000000001</v>
      </c>
      <c r="G340" s="10"/>
    </row>
    <row r="341" spans="1:7" ht="15.5">
      <c r="A341" t="s">
        <v>885</v>
      </c>
      <c r="B341" t="s">
        <v>210</v>
      </c>
      <c r="C341" s="17" t="s">
        <v>955</v>
      </c>
      <c r="D341" s="4" t="s">
        <v>956</v>
      </c>
      <c r="E341" s="4"/>
      <c r="F341" s="18">
        <v>10.119999999999999</v>
      </c>
      <c r="G341" s="10"/>
    </row>
    <row r="342" spans="1:7" ht="29">
      <c r="A342" t="s">
        <v>885</v>
      </c>
      <c r="B342" t="s">
        <v>210</v>
      </c>
      <c r="C342" s="17" t="s">
        <v>957</v>
      </c>
      <c r="D342" s="4" t="s">
        <v>958</v>
      </c>
      <c r="E342" s="4"/>
      <c r="F342" s="18">
        <v>10.130000000000001</v>
      </c>
      <c r="G342" s="10"/>
    </row>
    <row r="343" spans="1:7" ht="43.5">
      <c r="A343" t="s">
        <v>885</v>
      </c>
      <c r="B343" t="s">
        <v>210</v>
      </c>
      <c r="C343" s="17" t="s">
        <v>959</v>
      </c>
      <c r="D343" s="4" t="s">
        <v>960</v>
      </c>
      <c r="E343" s="4"/>
      <c r="F343" s="18">
        <v>10.141</v>
      </c>
      <c r="G343" s="10"/>
    </row>
    <row r="344" spans="1:7" ht="58">
      <c r="A344" t="s">
        <v>885</v>
      </c>
      <c r="B344" t="s">
        <v>210</v>
      </c>
      <c r="C344" s="17" t="s">
        <v>961</v>
      </c>
      <c r="D344" s="4" t="s">
        <v>962</v>
      </c>
      <c r="E344" s="4"/>
      <c r="F344" s="18">
        <v>10.141999999999999</v>
      </c>
      <c r="G344" s="10"/>
    </row>
    <row r="345" spans="1:7" ht="58">
      <c r="A345" t="s">
        <v>885</v>
      </c>
      <c r="B345" t="s">
        <v>210</v>
      </c>
      <c r="C345" s="17" t="s">
        <v>963</v>
      </c>
      <c r="D345" s="4" t="s">
        <v>964</v>
      </c>
      <c r="E345" s="4"/>
      <c r="F345" s="18">
        <v>10.143000000000001</v>
      </c>
      <c r="G345" s="10"/>
    </row>
    <row r="346" spans="1:7" ht="43.5">
      <c r="A346" t="s">
        <v>885</v>
      </c>
      <c r="B346" t="s">
        <v>210</v>
      </c>
      <c r="C346" s="17" t="s">
        <v>965</v>
      </c>
      <c r="D346" s="4" t="s">
        <v>966</v>
      </c>
      <c r="E346" s="4"/>
      <c r="F346" s="18">
        <v>10.144</v>
      </c>
      <c r="G346" s="10"/>
    </row>
    <row r="347" spans="1:7" ht="29">
      <c r="A347" t="s">
        <v>967</v>
      </c>
      <c r="B347" t="s">
        <v>279</v>
      </c>
      <c r="C347" s="17" t="s">
        <v>968</v>
      </c>
      <c r="D347" s="4" t="s">
        <v>969</v>
      </c>
      <c r="E347" s="4"/>
      <c r="F347" s="18">
        <v>11.010999999999999</v>
      </c>
      <c r="G347" s="10"/>
    </row>
    <row r="348" spans="1:7" ht="43.5">
      <c r="A348" t="s">
        <v>967</v>
      </c>
      <c r="B348" t="s">
        <v>279</v>
      </c>
      <c r="C348" s="17" t="s">
        <v>970</v>
      </c>
      <c r="D348" s="4" t="s">
        <v>971</v>
      </c>
      <c r="E348" s="4"/>
      <c r="F348" s="18">
        <v>11.012</v>
      </c>
      <c r="G348" s="10"/>
    </row>
    <row r="349" spans="1:7" ht="15.5">
      <c r="A349" t="s">
        <v>967</v>
      </c>
      <c r="B349" t="s">
        <v>279</v>
      </c>
      <c r="C349" s="17" t="s">
        <v>972</v>
      </c>
      <c r="D349" s="4" t="s">
        <v>973</v>
      </c>
      <c r="E349" s="4"/>
      <c r="F349" s="18">
        <v>11.013</v>
      </c>
      <c r="G349" s="10"/>
    </row>
    <row r="350" spans="1:7" ht="29">
      <c r="A350" t="s">
        <v>967</v>
      </c>
      <c r="B350" t="s">
        <v>279</v>
      </c>
      <c r="C350" s="17" t="s">
        <v>974</v>
      </c>
      <c r="D350" s="4" t="s">
        <v>975</v>
      </c>
      <c r="E350" s="4"/>
      <c r="F350" s="18">
        <v>11.02</v>
      </c>
      <c r="G350" s="10"/>
    </row>
    <row r="351" spans="1:7" ht="15.5">
      <c r="A351" t="s">
        <v>967</v>
      </c>
      <c r="B351" t="s">
        <v>279</v>
      </c>
      <c r="C351" s="17" t="s">
        <v>976</v>
      </c>
      <c r="D351" s="4" t="s">
        <v>977</v>
      </c>
      <c r="E351" s="4"/>
      <c r="F351" s="18">
        <v>11.031000000000001</v>
      </c>
      <c r="G351" s="10"/>
    </row>
    <row r="352" spans="1:7" ht="29">
      <c r="A352" t="s">
        <v>967</v>
      </c>
      <c r="B352" t="s">
        <v>279</v>
      </c>
      <c r="C352" s="17" t="s">
        <v>978</v>
      </c>
      <c r="D352" s="4" t="s">
        <v>979</v>
      </c>
      <c r="E352" s="4"/>
      <c r="F352" s="18">
        <v>11.032</v>
      </c>
      <c r="G352" s="10"/>
    </row>
    <row r="353" spans="1:7" ht="15.5">
      <c r="A353" t="s">
        <v>967</v>
      </c>
      <c r="B353" t="s">
        <v>279</v>
      </c>
      <c r="C353" s="17" t="s">
        <v>980</v>
      </c>
      <c r="D353" s="4" t="s">
        <v>981</v>
      </c>
      <c r="E353" s="4"/>
      <c r="F353" s="18">
        <v>11.032999999999999</v>
      </c>
      <c r="G353" s="10"/>
    </row>
    <row r="354" spans="1:7" ht="15.5">
      <c r="A354" t="s">
        <v>967</v>
      </c>
      <c r="B354" t="s">
        <v>279</v>
      </c>
      <c r="C354" s="17" t="s">
        <v>982</v>
      </c>
      <c r="D354" s="4" t="s">
        <v>983</v>
      </c>
      <c r="E354" s="4"/>
      <c r="F354" s="18">
        <v>11.034000000000001</v>
      </c>
      <c r="G354" s="10"/>
    </row>
    <row r="355" spans="1:7" ht="29">
      <c r="A355" t="s">
        <v>967</v>
      </c>
      <c r="B355" t="s">
        <v>279</v>
      </c>
      <c r="C355" s="17" t="s">
        <v>984</v>
      </c>
      <c r="D355" s="4" t="s">
        <v>985</v>
      </c>
      <c r="E355" s="4"/>
      <c r="F355" s="18">
        <v>11.04</v>
      </c>
      <c r="G355" s="10"/>
    </row>
    <row r="356" spans="1:7" ht="58">
      <c r="A356" t="s">
        <v>967</v>
      </c>
      <c r="B356" t="s">
        <v>279</v>
      </c>
      <c r="C356" s="17" t="s">
        <v>986</v>
      </c>
      <c r="D356" s="4" t="s">
        <v>987</v>
      </c>
      <c r="E356" s="4"/>
      <c r="F356" s="18">
        <v>11.05</v>
      </c>
      <c r="G356" s="10"/>
    </row>
    <row r="357" spans="1:7" ht="43.5">
      <c r="A357" t="s">
        <v>967</v>
      </c>
      <c r="B357" t="s">
        <v>279</v>
      </c>
      <c r="C357" s="17" t="s">
        <v>988</v>
      </c>
      <c r="D357" s="4" t="s">
        <v>989</v>
      </c>
      <c r="E357" s="4"/>
      <c r="F357" s="18">
        <v>11.061</v>
      </c>
      <c r="G357" s="10"/>
    </row>
    <row r="358" spans="1:7" ht="58">
      <c r="A358" t="s">
        <v>967</v>
      </c>
      <c r="B358" t="s">
        <v>279</v>
      </c>
      <c r="C358" s="17" t="s">
        <v>990</v>
      </c>
      <c r="D358" s="4" t="s">
        <v>991</v>
      </c>
      <c r="E358" s="4"/>
      <c r="F358" s="18">
        <v>11.061999999999999</v>
      </c>
      <c r="G358" s="10"/>
    </row>
    <row r="359" spans="1:7" ht="58">
      <c r="A359" t="s">
        <v>967</v>
      </c>
      <c r="B359" t="s">
        <v>279</v>
      </c>
      <c r="C359" s="17" t="s">
        <v>992</v>
      </c>
      <c r="D359" s="4" t="s">
        <v>993</v>
      </c>
      <c r="E359" s="4"/>
      <c r="F359" s="18">
        <v>11.071</v>
      </c>
      <c r="G359" s="10"/>
    </row>
    <row r="360" spans="1:7" ht="58">
      <c r="A360" t="s">
        <v>967</v>
      </c>
      <c r="B360" t="s">
        <v>279</v>
      </c>
      <c r="C360" s="17" t="s">
        <v>994</v>
      </c>
      <c r="D360" s="4" t="s">
        <v>995</v>
      </c>
      <c r="E360" s="4"/>
      <c r="F360" s="18">
        <v>11.071999999999999</v>
      </c>
      <c r="G360" s="10"/>
    </row>
    <row r="361" spans="1:7" ht="58">
      <c r="A361" t="s">
        <v>967</v>
      </c>
      <c r="B361" t="s">
        <v>279</v>
      </c>
      <c r="C361" s="17" t="s">
        <v>996</v>
      </c>
      <c r="D361" s="4" t="s">
        <v>997</v>
      </c>
      <c r="E361" s="4"/>
      <c r="F361" s="18">
        <v>11.073</v>
      </c>
      <c r="G361" s="10"/>
    </row>
    <row r="362" spans="1:7" ht="43.5">
      <c r="A362" t="s">
        <v>967</v>
      </c>
      <c r="B362" t="s">
        <v>279</v>
      </c>
      <c r="C362" s="17" t="s">
        <v>998</v>
      </c>
      <c r="D362" s="4" t="s">
        <v>999</v>
      </c>
      <c r="E362" s="4"/>
      <c r="F362" s="18">
        <v>11.074</v>
      </c>
      <c r="G362" s="10"/>
    </row>
    <row r="363" spans="1:7" ht="58">
      <c r="A363" t="s">
        <v>967</v>
      </c>
      <c r="B363" t="s">
        <v>279</v>
      </c>
      <c r="C363" s="17" t="s">
        <v>1000</v>
      </c>
      <c r="D363" s="4" t="s">
        <v>1001</v>
      </c>
      <c r="E363" s="4"/>
      <c r="F363" s="18">
        <v>11.074999999999999</v>
      </c>
      <c r="G363" s="10"/>
    </row>
    <row r="364" spans="1:7" ht="58">
      <c r="A364" t="s">
        <v>967</v>
      </c>
      <c r="B364" t="s">
        <v>279</v>
      </c>
      <c r="C364" s="17" t="s">
        <v>1002</v>
      </c>
      <c r="D364" s="4" t="s">
        <v>1003</v>
      </c>
      <c r="E364" s="4"/>
      <c r="F364" s="18">
        <v>11.076000000000001</v>
      </c>
      <c r="G364" s="10"/>
    </row>
    <row r="365" spans="1:7" ht="72.5">
      <c r="A365" t="s">
        <v>967</v>
      </c>
      <c r="B365" t="s">
        <v>279</v>
      </c>
      <c r="C365" s="17" t="s">
        <v>1004</v>
      </c>
      <c r="D365" s="4" t="s">
        <v>1005</v>
      </c>
      <c r="E365" s="4"/>
      <c r="F365" s="18">
        <v>11.077</v>
      </c>
      <c r="G365" s="10"/>
    </row>
    <row r="366" spans="1:7" ht="58">
      <c r="A366" t="s">
        <v>967</v>
      </c>
      <c r="B366" t="s">
        <v>279</v>
      </c>
      <c r="C366" s="17" t="s">
        <v>1006</v>
      </c>
      <c r="D366" s="4" t="s">
        <v>1007</v>
      </c>
      <c r="E366" s="4"/>
      <c r="F366" s="18">
        <v>11.077999999999999</v>
      </c>
      <c r="G366" s="10"/>
    </row>
    <row r="367" spans="1:7" ht="58">
      <c r="A367" t="s">
        <v>967</v>
      </c>
      <c r="B367" t="s">
        <v>279</v>
      </c>
      <c r="C367" s="17" t="s">
        <v>1008</v>
      </c>
      <c r="D367" s="4" t="s">
        <v>1009</v>
      </c>
      <c r="E367" s="4"/>
      <c r="F367" s="18">
        <v>11.079000000000001</v>
      </c>
      <c r="G367" s="10"/>
    </row>
    <row r="368" spans="1:7" ht="58">
      <c r="A368" t="s">
        <v>967</v>
      </c>
      <c r="B368" t="s">
        <v>279</v>
      </c>
      <c r="C368" s="17" t="s">
        <v>1010</v>
      </c>
      <c r="D368" s="4" t="s">
        <v>1011</v>
      </c>
      <c r="E368" s="4"/>
      <c r="F368" s="18">
        <v>11.0791</v>
      </c>
      <c r="G368" s="10"/>
    </row>
    <row r="369" spans="1:7" ht="58">
      <c r="A369" t="s">
        <v>967</v>
      </c>
      <c r="B369" t="s">
        <v>279</v>
      </c>
      <c r="C369" s="17" t="s">
        <v>1012</v>
      </c>
      <c r="D369" s="4" t="s">
        <v>1013</v>
      </c>
      <c r="E369" s="4"/>
      <c r="F369" s="18">
        <v>11.0792</v>
      </c>
      <c r="G369" s="10"/>
    </row>
    <row r="370" spans="1:7" ht="43.5">
      <c r="A370" t="s">
        <v>967</v>
      </c>
      <c r="B370" t="s">
        <v>279</v>
      </c>
      <c r="C370" s="17" t="s">
        <v>1014</v>
      </c>
      <c r="D370" s="4" t="s">
        <v>1015</v>
      </c>
      <c r="E370" s="4"/>
      <c r="F370" s="18">
        <v>11.08</v>
      </c>
      <c r="G370" s="10"/>
    </row>
    <row r="371" spans="1:7" ht="43.5">
      <c r="A371" t="s">
        <v>967</v>
      </c>
      <c r="B371" t="s">
        <v>242</v>
      </c>
      <c r="C371" s="17" t="s">
        <v>1016</v>
      </c>
      <c r="D371" s="4" t="s">
        <v>1017</v>
      </c>
      <c r="E371" s="4"/>
      <c r="F371" s="18">
        <v>11.09</v>
      </c>
      <c r="G371" s="10"/>
    </row>
    <row r="372" spans="1:7" ht="43.5">
      <c r="A372" t="s">
        <v>967</v>
      </c>
      <c r="B372" t="s">
        <v>242</v>
      </c>
      <c r="C372" s="17" t="s">
        <v>1018</v>
      </c>
      <c r="D372" s="4" t="s">
        <v>1019</v>
      </c>
      <c r="E372" s="4"/>
      <c r="F372" s="18">
        <v>11.1</v>
      </c>
      <c r="G372" s="10"/>
    </row>
    <row r="373" spans="1:7" ht="15.5">
      <c r="A373" t="s">
        <v>967</v>
      </c>
      <c r="B373" t="s">
        <v>242</v>
      </c>
      <c r="C373" s="17" t="s">
        <v>1020</v>
      </c>
      <c r="D373" s="4" t="s">
        <v>1021</v>
      </c>
      <c r="E373" s="4"/>
      <c r="F373" s="18">
        <v>11.111000000000001</v>
      </c>
      <c r="G373" s="10"/>
    </row>
    <row r="374" spans="1:7" ht="29">
      <c r="A374" t="s">
        <v>967</v>
      </c>
      <c r="B374" t="s">
        <v>242</v>
      </c>
      <c r="C374" s="17" t="s">
        <v>1022</v>
      </c>
      <c r="D374" s="4" t="s">
        <v>1023</v>
      </c>
      <c r="E374" s="4"/>
      <c r="F374" s="18">
        <v>11.112</v>
      </c>
      <c r="G374" s="10"/>
    </row>
    <row r="375" spans="1:7" ht="29">
      <c r="A375" t="s">
        <v>967</v>
      </c>
      <c r="B375" t="s">
        <v>242</v>
      </c>
      <c r="C375" s="17" t="s">
        <v>1024</v>
      </c>
      <c r="D375" s="4" t="s">
        <v>1025</v>
      </c>
      <c r="E375" s="4"/>
      <c r="F375" s="18">
        <v>11.113</v>
      </c>
      <c r="G375" s="10"/>
    </row>
    <row r="376" spans="1:7" ht="29">
      <c r="A376" t="s">
        <v>967</v>
      </c>
      <c r="B376" t="s">
        <v>242</v>
      </c>
      <c r="C376" s="17" t="s">
        <v>1026</v>
      </c>
      <c r="D376" s="4" t="s">
        <v>1027</v>
      </c>
      <c r="E376" s="4"/>
      <c r="F376" s="18">
        <v>11.12</v>
      </c>
      <c r="G376" s="10"/>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1028</v>
      </c>
      <c r="C1" s="4" t="s">
        <v>1029</v>
      </c>
      <c r="D1" t="s">
        <v>1030</v>
      </c>
      <c r="E1" t="s">
        <v>1031</v>
      </c>
      <c r="F1" t="s">
        <v>1032</v>
      </c>
      <c r="G1" s="29" t="s">
        <v>1033</v>
      </c>
    </row>
    <row r="2" spans="1:7" ht="33" customHeight="1">
      <c r="A2" t="s">
        <v>115</v>
      </c>
      <c r="B2" s="4" t="s">
        <v>1034</v>
      </c>
      <c r="C2" s="4" t="s">
        <v>116</v>
      </c>
      <c r="D2" t="s">
        <v>1035</v>
      </c>
      <c r="E2" t="s">
        <v>117</v>
      </c>
      <c r="F2">
        <v>4.0209999999999999</v>
      </c>
      <c r="G2" s="30" t="s">
        <v>116</v>
      </c>
    </row>
    <row r="3" spans="1:7" ht="33" customHeight="1">
      <c r="A3" t="s">
        <v>545</v>
      </c>
      <c r="B3" s="4" t="s">
        <v>1036</v>
      </c>
      <c r="C3" s="4" t="s">
        <v>1037</v>
      </c>
      <c r="D3" t="s">
        <v>1035</v>
      </c>
      <c r="E3" t="s">
        <v>1038</v>
      </c>
      <c r="F3" s="28">
        <v>4.032</v>
      </c>
      <c r="G3" s="30" t="s">
        <v>1037</v>
      </c>
    </row>
    <row r="4" spans="1:7" ht="33" customHeight="1">
      <c r="A4" t="s">
        <v>139</v>
      </c>
      <c r="B4" s="4" t="s">
        <v>1039</v>
      </c>
      <c r="C4" s="4" t="s">
        <v>140</v>
      </c>
      <c r="D4" t="s">
        <v>1035</v>
      </c>
      <c r="E4" t="s">
        <v>141</v>
      </c>
      <c r="F4">
        <v>4.0339999999999998</v>
      </c>
      <c r="G4" s="30" t="s">
        <v>140</v>
      </c>
    </row>
    <row r="5" spans="1:7" ht="33" customHeight="1">
      <c r="A5" t="s">
        <v>139</v>
      </c>
      <c r="B5" s="4" t="s">
        <v>1039</v>
      </c>
      <c r="C5" s="4" t="s">
        <v>142</v>
      </c>
      <c r="D5" t="s">
        <v>1035</v>
      </c>
      <c r="E5" t="s">
        <v>143</v>
      </c>
      <c r="F5">
        <v>4.0339999999999998</v>
      </c>
      <c r="G5" s="30" t="s">
        <v>142</v>
      </c>
    </row>
    <row r="6" spans="1:7" ht="33" customHeight="1">
      <c r="A6" t="s">
        <v>139</v>
      </c>
      <c r="B6" s="4" t="s">
        <v>1039</v>
      </c>
      <c r="C6" s="4" t="s">
        <v>144</v>
      </c>
      <c r="D6" t="s">
        <v>1035</v>
      </c>
      <c r="E6" t="s">
        <v>145</v>
      </c>
      <c r="F6">
        <v>4.0339999999999998</v>
      </c>
      <c r="G6" s="30" t="s">
        <v>144</v>
      </c>
    </row>
    <row r="7" spans="1:7" ht="33" customHeight="1">
      <c r="A7" t="s">
        <v>177</v>
      </c>
      <c r="B7" s="4" t="s">
        <v>1040</v>
      </c>
      <c r="C7" s="4" t="s">
        <v>178</v>
      </c>
      <c r="D7" t="s">
        <v>1035</v>
      </c>
      <c r="E7" t="s">
        <v>179</v>
      </c>
      <c r="F7">
        <v>4.0519999999999996</v>
      </c>
      <c r="G7" s="30" t="s">
        <v>178</v>
      </c>
    </row>
    <row r="8" spans="1:7" ht="33" customHeight="1">
      <c r="A8" t="s">
        <v>204</v>
      </c>
      <c r="B8" s="4" t="s">
        <v>1040</v>
      </c>
      <c r="C8" s="4" t="s">
        <v>178</v>
      </c>
      <c r="D8" t="s">
        <v>1035</v>
      </c>
      <c r="E8" t="s">
        <v>179</v>
      </c>
      <c r="F8">
        <v>4.0529999999999999</v>
      </c>
      <c r="G8" s="30" t="s">
        <v>178</v>
      </c>
    </row>
    <row r="9" spans="1:7" ht="33" customHeight="1">
      <c r="A9" t="s">
        <v>201</v>
      </c>
      <c r="B9" s="4" t="s">
        <v>1040</v>
      </c>
      <c r="C9" s="4" t="s">
        <v>202</v>
      </c>
      <c r="D9" t="s">
        <v>1035</v>
      </c>
      <c r="E9" t="s">
        <v>203</v>
      </c>
      <c r="F9">
        <v>4.0620000000000003</v>
      </c>
      <c r="G9" s="30" t="s">
        <v>202</v>
      </c>
    </row>
    <row r="10" spans="1:7" ht="33" customHeight="1">
      <c r="A10" t="s">
        <v>237</v>
      </c>
      <c r="B10" s="4" t="s">
        <v>1041</v>
      </c>
      <c r="C10" s="4" t="s">
        <v>238</v>
      </c>
      <c r="D10" t="s">
        <v>1035</v>
      </c>
      <c r="E10" t="s">
        <v>239</v>
      </c>
      <c r="F10">
        <v>4.07</v>
      </c>
      <c r="G10" s="30" t="s">
        <v>238</v>
      </c>
    </row>
    <row r="11" spans="1:7" ht="33" customHeight="1">
      <c r="A11" t="s">
        <v>563</v>
      </c>
      <c r="B11" s="4" t="s">
        <v>1042</v>
      </c>
      <c r="C11" s="4" t="s">
        <v>1043</v>
      </c>
      <c r="D11" t="s">
        <v>1035</v>
      </c>
      <c r="E11" t="s">
        <v>1044</v>
      </c>
      <c r="F11">
        <v>4.0810000000000004</v>
      </c>
      <c r="G11" s="30" t="s">
        <v>1043</v>
      </c>
    </row>
    <row r="12" spans="1:7" ht="33" customHeight="1">
      <c r="A12" t="s">
        <v>563</v>
      </c>
      <c r="B12" s="4" t="s">
        <v>1042</v>
      </c>
      <c r="C12" s="4" t="s">
        <v>1045</v>
      </c>
      <c r="D12" t="s">
        <v>1035</v>
      </c>
      <c r="E12" t="s">
        <v>1046</v>
      </c>
      <c r="F12">
        <v>4.0810000000000004</v>
      </c>
      <c r="G12" s="30" t="s">
        <v>1045</v>
      </c>
    </row>
    <row r="13" spans="1:7" ht="33" customHeight="1">
      <c r="A13" t="s">
        <v>565</v>
      </c>
      <c r="B13" s="4" t="s">
        <v>1042</v>
      </c>
      <c r="C13" s="4" t="s">
        <v>1043</v>
      </c>
      <c r="D13" t="s">
        <v>1035</v>
      </c>
      <c r="E13" t="s">
        <v>1044</v>
      </c>
      <c r="F13">
        <v>4.0819999999999999</v>
      </c>
      <c r="G13" s="30" t="s">
        <v>1043</v>
      </c>
    </row>
    <row r="14" spans="1:7" ht="33" customHeight="1">
      <c r="A14" t="s">
        <v>567</v>
      </c>
      <c r="B14" s="4" t="s">
        <v>1042</v>
      </c>
      <c r="C14" s="4" t="s">
        <v>1043</v>
      </c>
      <c r="D14" t="s">
        <v>1035</v>
      </c>
      <c r="E14" t="s">
        <v>1044</v>
      </c>
      <c r="F14">
        <v>4.0830000000000002</v>
      </c>
      <c r="G14" s="30" t="s">
        <v>1043</v>
      </c>
    </row>
    <row r="15" spans="1:7" ht="33" customHeight="1">
      <c r="A15" t="s">
        <v>579</v>
      </c>
      <c r="B15" s="4" t="s">
        <v>1047</v>
      </c>
      <c r="C15" s="4" t="s">
        <v>1048</v>
      </c>
      <c r="D15" t="s">
        <v>1035</v>
      </c>
      <c r="E15" t="s">
        <v>1049</v>
      </c>
      <c r="F15">
        <v>4.12</v>
      </c>
      <c r="G15" s="30" t="s">
        <v>1048</v>
      </c>
    </row>
    <row r="16" spans="1:7" ht="33" customHeight="1">
      <c r="A16" t="s">
        <v>270</v>
      </c>
      <c r="B16" s="4" t="s">
        <v>1050</v>
      </c>
      <c r="C16" s="4" t="s">
        <v>268</v>
      </c>
      <c r="D16" t="s">
        <v>1035</v>
      </c>
      <c r="E16" t="s">
        <v>269</v>
      </c>
      <c r="F16">
        <v>4.141</v>
      </c>
      <c r="G16" s="30" t="s">
        <v>268</v>
      </c>
    </row>
    <row r="17" spans="1:7" ht="33" customHeight="1">
      <c r="A17" t="s">
        <v>267</v>
      </c>
      <c r="B17" s="4" t="s">
        <v>1050</v>
      </c>
      <c r="C17" s="4" t="s">
        <v>268</v>
      </c>
      <c r="D17" t="s">
        <v>1035</v>
      </c>
      <c r="E17" t="s">
        <v>269</v>
      </c>
      <c r="F17">
        <v>4.1420000000000003</v>
      </c>
      <c r="G17" s="30" t="s">
        <v>268</v>
      </c>
    </row>
    <row r="18" spans="1:7" ht="33" customHeight="1">
      <c r="A18" t="s">
        <v>590</v>
      </c>
      <c r="B18" s="4" t="s">
        <v>1051</v>
      </c>
      <c r="C18" s="4" t="s">
        <v>1052</v>
      </c>
      <c r="D18" t="s">
        <v>1035</v>
      </c>
      <c r="E18" t="s">
        <v>1053</v>
      </c>
      <c r="F18">
        <v>4.1500000000000004</v>
      </c>
      <c r="G18" s="30" t="s">
        <v>1052</v>
      </c>
    </row>
    <row r="19" spans="1:7" ht="33" customHeight="1">
      <c r="A19" t="s">
        <v>590</v>
      </c>
      <c r="B19" s="4" t="s">
        <v>1051</v>
      </c>
      <c r="C19" s="4" t="s">
        <v>1054</v>
      </c>
      <c r="D19" t="s">
        <v>1035</v>
      </c>
      <c r="E19" t="s">
        <v>1055</v>
      </c>
      <c r="F19">
        <v>4.1500000000000004</v>
      </c>
      <c r="G19" s="30" t="s">
        <v>1054</v>
      </c>
    </row>
    <row r="20" spans="1:7" ht="33" customHeight="1">
      <c r="A20" t="s">
        <v>596</v>
      </c>
      <c r="B20" s="4" t="s">
        <v>1036</v>
      </c>
      <c r="C20" s="4" t="s">
        <v>1037</v>
      </c>
      <c r="D20" t="s">
        <v>1056</v>
      </c>
      <c r="E20" t="s">
        <v>1038</v>
      </c>
      <c r="F20">
        <v>5.01</v>
      </c>
      <c r="G20" s="30" t="s">
        <v>1037</v>
      </c>
    </row>
    <row r="21" spans="1:7" ht="33" customHeight="1">
      <c r="A21" t="s">
        <v>102</v>
      </c>
      <c r="B21" s="4" t="s">
        <v>1057</v>
      </c>
      <c r="C21" s="4" t="s">
        <v>103</v>
      </c>
      <c r="D21" t="s">
        <v>1056</v>
      </c>
      <c r="E21" t="s">
        <v>104</v>
      </c>
      <c r="F21">
        <v>5.0309999999999997</v>
      </c>
      <c r="G21" s="30" t="s">
        <v>103</v>
      </c>
    </row>
    <row r="22" spans="1:7" ht="33" customHeight="1">
      <c r="A22" t="s">
        <v>102</v>
      </c>
      <c r="B22" s="4" t="s">
        <v>1057</v>
      </c>
      <c r="C22" s="4" t="s">
        <v>105</v>
      </c>
      <c r="D22" t="s">
        <v>1056</v>
      </c>
      <c r="E22" t="s">
        <v>106</v>
      </c>
      <c r="F22">
        <v>5.0309999999999997</v>
      </c>
      <c r="G22" s="30" t="s">
        <v>105</v>
      </c>
    </row>
    <row r="23" spans="1:7" ht="33" customHeight="1">
      <c r="A23" t="s">
        <v>99</v>
      </c>
      <c r="B23" s="4" t="s">
        <v>1057</v>
      </c>
      <c r="C23" s="4" t="s">
        <v>100</v>
      </c>
      <c r="D23" t="s">
        <v>1056</v>
      </c>
      <c r="E23" t="s">
        <v>101</v>
      </c>
      <c r="F23">
        <v>5.032</v>
      </c>
      <c r="G23" s="30" t="s">
        <v>100</v>
      </c>
    </row>
    <row r="24" spans="1:7" ht="33" customHeight="1">
      <c r="A24" t="s">
        <v>189</v>
      </c>
      <c r="B24" s="4" t="s">
        <v>1040</v>
      </c>
      <c r="C24" s="4" t="s">
        <v>192</v>
      </c>
      <c r="D24" t="s">
        <v>1056</v>
      </c>
      <c r="E24" t="s">
        <v>193</v>
      </c>
      <c r="F24">
        <v>5.04</v>
      </c>
      <c r="G24" s="30" t="s">
        <v>192</v>
      </c>
    </row>
    <row r="25" spans="1:7" ht="33" customHeight="1">
      <c r="A25" t="s">
        <v>189</v>
      </c>
      <c r="B25" s="4" t="s">
        <v>1040</v>
      </c>
      <c r="C25" s="4" t="s">
        <v>194</v>
      </c>
      <c r="D25" t="s">
        <v>1056</v>
      </c>
      <c r="E25" t="s">
        <v>195</v>
      </c>
      <c r="F25">
        <v>5.04</v>
      </c>
      <c r="G25" s="30" t="s">
        <v>194</v>
      </c>
    </row>
    <row r="26" spans="1:7" ht="33" customHeight="1">
      <c r="A26" t="s">
        <v>189</v>
      </c>
      <c r="B26" s="4" t="s">
        <v>1040</v>
      </c>
      <c r="C26" s="4" t="s">
        <v>196</v>
      </c>
      <c r="D26" t="s">
        <v>1056</v>
      </c>
      <c r="E26" t="s">
        <v>197</v>
      </c>
      <c r="F26">
        <v>5.04</v>
      </c>
      <c r="G26" s="30" t="s">
        <v>196</v>
      </c>
    </row>
    <row r="27" spans="1:7" ht="33" customHeight="1">
      <c r="A27" t="s">
        <v>189</v>
      </c>
      <c r="B27" s="4" t="s">
        <v>1040</v>
      </c>
      <c r="C27" s="4" t="s">
        <v>198</v>
      </c>
      <c r="D27" t="s">
        <v>1056</v>
      </c>
      <c r="E27" t="s">
        <v>195</v>
      </c>
      <c r="F27">
        <v>5.04</v>
      </c>
      <c r="G27" s="30" t="s">
        <v>198</v>
      </c>
    </row>
    <row r="28" spans="1:7" ht="33" customHeight="1">
      <c r="A28" t="s">
        <v>189</v>
      </c>
      <c r="B28" s="4" t="s">
        <v>1040</v>
      </c>
      <c r="C28" s="4" t="s">
        <v>199</v>
      </c>
      <c r="D28" t="s">
        <v>1056</v>
      </c>
      <c r="E28" t="s">
        <v>200</v>
      </c>
      <c r="F28">
        <v>5.04</v>
      </c>
      <c r="G28" s="30" t="s">
        <v>199</v>
      </c>
    </row>
    <row r="29" spans="1:7" ht="33" customHeight="1">
      <c r="A29" t="s">
        <v>189</v>
      </c>
      <c r="B29" s="4" t="s">
        <v>1040</v>
      </c>
      <c r="C29" s="4" t="s">
        <v>190</v>
      </c>
      <c r="D29" t="s">
        <v>1056</v>
      </c>
      <c r="E29" t="s">
        <v>191</v>
      </c>
      <c r="F29">
        <v>5.04</v>
      </c>
      <c r="G29" s="30" t="s">
        <v>190</v>
      </c>
    </row>
    <row r="30" spans="1:7" ht="33" customHeight="1">
      <c r="A30" t="s">
        <v>185</v>
      </c>
      <c r="B30" s="4" t="s">
        <v>1040</v>
      </c>
      <c r="C30" s="4" t="s">
        <v>186</v>
      </c>
      <c r="D30" t="s">
        <v>1056</v>
      </c>
      <c r="E30" t="s">
        <v>187</v>
      </c>
      <c r="F30">
        <v>5.0609999999999999</v>
      </c>
      <c r="G30" s="30" t="s">
        <v>186</v>
      </c>
    </row>
    <row r="31" spans="1:7" ht="33" customHeight="1">
      <c r="A31" t="s">
        <v>234</v>
      </c>
      <c r="B31" s="4" t="s">
        <v>1041</v>
      </c>
      <c r="C31" s="4" t="s">
        <v>230</v>
      </c>
      <c r="D31" t="s">
        <v>1056</v>
      </c>
      <c r="E31" t="s">
        <v>231</v>
      </c>
      <c r="F31">
        <v>5.0810000000000004</v>
      </c>
      <c r="G31" s="30" t="s">
        <v>230</v>
      </c>
    </row>
    <row r="32" spans="1:7" ht="33" customHeight="1">
      <c r="A32" t="s">
        <v>234</v>
      </c>
      <c r="B32" s="4" t="s">
        <v>1041</v>
      </c>
      <c r="C32" s="4" t="s">
        <v>235</v>
      </c>
      <c r="D32" t="s">
        <v>1056</v>
      </c>
      <c r="E32" t="s">
        <v>236</v>
      </c>
      <c r="F32">
        <v>5.0810000000000004</v>
      </c>
      <c r="G32" s="30" t="s">
        <v>235</v>
      </c>
    </row>
    <row r="33" spans="1:7" ht="33" customHeight="1">
      <c r="A33" t="s">
        <v>229</v>
      </c>
      <c r="B33" s="4" t="s">
        <v>1041</v>
      </c>
      <c r="C33" s="4" t="s">
        <v>230</v>
      </c>
      <c r="D33" t="s">
        <v>1056</v>
      </c>
      <c r="E33" t="s">
        <v>231</v>
      </c>
      <c r="F33">
        <v>5.0819999999999999</v>
      </c>
      <c r="G33" s="30" t="s">
        <v>230</v>
      </c>
    </row>
    <row r="34" spans="1:7" ht="33" customHeight="1">
      <c r="A34" t="s">
        <v>229</v>
      </c>
      <c r="B34" s="4" t="s">
        <v>1041</v>
      </c>
      <c r="C34" s="4" t="s">
        <v>232</v>
      </c>
      <c r="D34" t="s">
        <v>1056</v>
      </c>
      <c r="E34" t="s">
        <v>233</v>
      </c>
      <c r="F34">
        <v>5.0819999999999999</v>
      </c>
      <c r="G34" s="30" t="s">
        <v>232</v>
      </c>
    </row>
    <row r="35" spans="1:7" ht="33" customHeight="1">
      <c r="A35" t="s">
        <v>622</v>
      </c>
      <c r="B35" s="4" t="s">
        <v>1058</v>
      </c>
      <c r="C35" s="4" t="s">
        <v>1059</v>
      </c>
      <c r="D35" t="s">
        <v>1056</v>
      </c>
      <c r="E35" t="s">
        <v>1060</v>
      </c>
      <c r="F35">
        <v>5.0910000000000002</v>
      </c>
      <c r="G35" s="30" t="s">
        <v>1059</v>
      </c>
    </row>
    <row r="36" spans="1:7" ht="33" customHeight="1">
      <c r="A36" t="s">
        <v>626</v>
      </c>
      <c r="B36" s="4" t="s">
        <v>1061</v>
      </c>
      <c r="C36" s="4" t="s">
        <v>1062</v>
      </c>
      <c r="D36" t="s">
        <v>1056</v>
      </c>
      <c r="E36" t="s">
        <v>1063</v>
      </c>
      <c r="F36">
        <v>5.0999999999999996</v>
      </c>
      <c r="G36" s="30" t="s">
        <v>1062</v>
      </c>
    </row>
    <row r="37" spans="1:7" ht="33" customHeight="1">
      <c r="A37" t="s">
        <v>628</v>
      </c>
      <c r="B37" s="4" t="s">
        <v>1064</v>
      </c>
      <c r="C37" s="4" t="s">
        <v>1065</v>
      </c>
      <c r="D37" t="s">
        <v>1056</v>
      </c>
      <c r="E37" t="s">
        <v>1066</v>
      </c>
      <c r="F37">
        <v>5.1100000000000003</v>
      </c>
      <c r="G37" s="30" t="s">
        <v>1065</v>
      </c>
    </row>
    <row r="38" spans="1:7" ht="33" customHeight="1">
      <c r="A38" t="s">
        <v>628</v>
      </c>
      <c r="B38" s="4" t="s">
        <v>1064</v>
      </c>
      <c r="C38" s="4" t="s">
        <v>1067</v>
      </c>
      <c r="D38" t="s">
        <v>1056</v>
      </c>
      <c r="E38" t="s">
        <v>1068</v>
      </c>
      <c r="F38">
        <v>5.1100000000000003</v>
      </c>
      <c r="G38" s="30" t="s">
        <v>1067</v>
      </c>
    </row>
    <row r="39" spans="1:7" ht="33" customHeight="1">
      <c r="A39" t="s">
        <v>630</v>
      </c>
      <c r="B39" s="4" t="s">
        <v>1069</v>
      </c>
      <c r="C39" s="4" t="s">
        <v>1070</v>
      </c>
      <c r="D39" t="s">
        <v>1056</v>
      </c>
      <c r="E39" t="s">
        <v>1071</v>
      </c>
      <c r="F39">
        <v>5.12</v>
      </c>
      <c r="G39" s="30" t="s">
        <v>1070</v>
      </c>
    </row>
    <row r="40" spans="1:7" ht="33" customHeight="1">
      <c r="A40" t="s">
        <v>630</v>
      </c>
      <c r="B40" s="4" t="s">
        <v>1069</v>
      </c>
      <c r="C40" s="4" t="s">
        <v>1072</v>
      </c>
      <c r="D40" t="s">
        <v>1056</v>
      </c>
      <c r="E40" t="s">
        <v>1073</v>
      </c>
      <c r="F40">
        <v>5.12</v>
      </c>
      <c r="G40" s="30" t="s">
        <v>1072</v>
      </c>
    </row>
    <row r="41" spans="1:7" ht="33" customHeight="1">
      <c r="A41" t="s">
        <v>632</v>
      </c>
      <c r="B41" s="4" t="s">
        <v>1047</v>
      </c>
      <c r="C41" s="4" t="s">
        <v>1074</v>
      </c>
      <c r="D41" t="s">
        <v>1056</v>
      </c>
      <c r="E41" t="s">
        <v>1075</v>
      </c>
      <c r="F41">
        <v>5.1310000000000002</v>
      </c>
      <c r="G41" s="30" t="s">
        <v>1074</v>
      </c>
    </row>
    <row r="42" spans="1:7" ht="33" customHeight="1">
      <c r="A42" t="s">
        <v>634</v>
      </c>
      <c r="B42" s="4" t="s">
        <v>1047</v>
      </c>
      <c r="C42" s="4" t="s">
        <v>1074</v>
      </c>
      <c r="D42" t="s">
        <v>1056</v>
      </c>
      <c r="E42" t="s">
        <v>1075</v>
      </c>
      <c r="F42">
        <v>5.1319999999999997</v>
      </c>
      <c r="G42" s="30" t="s">
        <v>1074</v>
      </c>
    </row>
    <row r="43" spans="1:7" ht="33" customHeight="1">
      <c r="A43" t="s">
        <v>220</v>
      </c>
      <c r="B43" s="4" t="s">
        <v>1076</v>
      </c>
      <c r="C43" s="4" t="s">
        <v>223</v>
      </c>
      <c r="D43" t="s">
        <v>1056</v>
      </c>
      <c r="E43" t="s">
        <v>224</v>
      </c>
      <c r="F43">
        <v>5.141</v>
      </c>
      <c r="G43" s="30" t="s">
        <v>223</v>
      </c>
    </row>
    <row r="44" spans="1:7" ht="33" customHeight="1">
      <c r="A44" t="s">
        <v>220</v>
      </c>
      <c r="B44" s="4" t="s">
        <v>1076</v>
      </c>
      <c r="C44" s="4" t="s">
        <v>225</v>
      </c>
      <c r="D44" t="s">
        <v>1056</v>
      </c>
      <c r="E44" t="s">
        <v>226</v>
      </c>
      <c r="F44">
        <v>5.141</v>
      </c>
      <c r="G44" s="30" t="s">
        <v>225</v>
      </c>
    </row>
    <row r="45" spans="1:7" ht="33" customHeight="1">
      <c r="A45" t="s">
        <v>639</v>
      </c>
      <c r="B45" s="4" t="s">
        <v>1077</v>
      </c>
      <c r="C45" s="4" t="s">
        <v>1078</v>
      </c>
      <c r="D45" t="s">
        <v>1056</v>
      </c>
      <c r="E45" t="s">
        <v>1079</v>
      </c>
      <c r="F45">
        <v>5.15</v>
      </c>
      <c r="G45" s="30" t="s">
        <v>1078</v>
      </c>
    </row>
    <row r="46" spans="1:7" ht="33" customHeight="1">
      <c r="A46" t="s">
        <v>639</v>
      </c>
      <c r="B46" s="4" t="s">
        <v>1077</v>
      </c>
      <c r="C46" s="4" t="s">
        <v>1080</v>
      </c>
      <c r="D46" t="s">
        <v>1056</v>
      </c>
      <c r="E46" t="s">
        <v>1081</v>
      </c>
      <c r="F46">
        <v>5.15</v>
      </c>
      <c r="G46" s="30" t="s">
        <v>1080</v>
      </c>
    </row>
    <row r="47" spans="1:7" ht="33" customHeight="1">
      <c r="A47" t="s">
        <v>639</v>
      </c>
      <c r="B47" s="4" t="s">
        <v>1077</v>
      </c>
      <c r="C47" s="4" t="s">
        <v>1082</v>
      </c>
      <c r="D47" t="s">
        <v>1056</v>
      </c>
      <c r="E47" t="s">
        <v>1083</v>
      </c>
      <c r="F47">
        <v>5.15</v>
      </c>
      <c r="G47" s="30" t="s">
        <v>1082</v>
      </c>
    </row>
    <row r="48" spans="1:7" ht="33" customHeight="1">
      <c r="A48" t="s">
        <v>263</v>
      </c>
      <c r="B48" s="4" t="s">
        <v>1050</v>
      </c>
      <c r="C48" s="4" t="s">
        <v>254</v>
      </c>
      <c r="D48" t="s">
        <v>1056</v>
      </c>
      <c r="E48" t="s">
        <v>255</v>
      </c>
      <c r="F48">
        <v>5.1609999999999996</v>
      </c>
      <c r="G48" s="30" t="s">
        <v>254</v>
      </c>
    </row>
    <row r="49" spans="1:7" ht="33" customHeight="1">
      <c r="A49" t="s">
        <v>263</v>
      </c>
      <c r="B49" s="4" t="s">
        <v>1050</v>
      </c>
      <c r="C49" s="4" t="s">
        <v>258</v>
      </c>
      <c r="D49" t="s">
        <v>1056</v>
      </c>
      <c r="E49" t="s">
        <v>259</v>
      </c>
      <c r="F49">
        <v>5.1609999999999996</v>
      </c>
      <c r="G49" s="30" t="s">
        <v>258</v>
      </c>
    </row>
    <row r="50" spans="1:7" ht="33" customHeight="1">
      <c r="A50" t="s">
        <v>263</v>
      </c>
      <c r="B50" s="4" t="s">
        <v>1050</v>
      </c>
      <c r="C50" s="4" t="s">
        <v>256</v>
      </c>
      <c r="D50" t="s">
        <v>1056</v>
      </c>
      <c r="E50" t="s">
        <v>257</v>
      </c>
      <c r="F50">
        <v>5.1609999999999996</v>
      </c>
      <c r="G50" s="30" t="s">
        <v>256</v>
      </c>
    </row>
    <row r="51" spans="1:7" ht="33" customHeight="1">
      <c r="A51" t="s">
        <v>263</v>
      </c>
      <c r="B51" s="4" t="s">
        <v>1050</v>
      </c>
      <c r="C51" s="4" t="s">
        <v>256</v>
      </c>
      <c r="D51" t="s">
        <v>1056</v>
      </c>
      <c r="E51" t="s">
        <v>257</v>
      </c>
      <c r="F51">
        <v>5.1609999999999996</v>
      </c>
      <c r="G51" s="30" t="s">
        <v>256</v>
      </c>
    </row>
    <row r="52" spans="1:7" ht="33" customHeight="1">
      <c r="A52" t="s">
        <v>263</v>
      </c>
      <c r="B52" s="4" t="s">
        <v>1050</v>
      </c>
      <c r="C52" s="4" t="s">
        <v>260</v>
      </c>
      <c r="D52" t="s">
        <v>1056</v>
      </c>
      <c r="E52" t="s">
        <v>261</v>
      </c>
      <c r="F52">
        <v>5.1609999999999996</v>
      </c>
      <c r="G52" s="30" t="s">
        <v>260</v>
      </c>
    </row>
    <row r="53" spans="1:7" ht="33" customHeight="1">
      <c r="A53" t="s">
        <v>263</v>
      </c>
      <c r="B53" s="4" t="s">
        <v>1050</v>
      </c>
      <c r="C53" s="4" t="s">
        <v>264</v>
      </c>
      <c r="D53" t="s">
        <v>1056</v>
      </c>
      <c r="E53" t="s">
        <v>265</v>
      </c>
      <c r="F53">
        <v>5.1609999999999996</v>
      </c>
      <c r="G53" s="30" t="s">
        <v>264</v>
      </c>
    </row>
    <row r="54" spans="1:7" ht="33" customHeight="1">
      <c r="A54" t="s">
        <v>262</v>
      </c>
      <c r="B54" s="4" t="s">
        <v>1050</v>
      </c>
      <c r="C54" s="4" t="s">
        <v>254</v>
      </c>
      <c r="D54" t="s">
        <v>1056</v>
      </c>
      <c r="E54" t="s">
        <v>255</v>
      </c>
      <c r="F54">
        <v>5.1619999999999999</v>
      </c>
      <c r="G54" s="30" t="s">
        <v>254</v>
      </c>
    </row>
    <row r="55" spans="1:7" ht="33" customHeight="1">
      <c r="A55" t="s">
        <v>262</v>
      </c>
      <c r="B55" s="4" t="s">
        <v>1050</v>
      </c>
      <c r="C55" s="4" t="s">
        <v>258</v>
      </c>
      <c r="D55" t="s">
        <v>1056</v>
      </c>
      <c r="E55" t="s">
        <v>259</v>
      </c>
      <c r="F55">
        <v>5.1619999999999999</v>
      </c>
      <c r="G55" s="30" t="s">
        <v>258</v>
      </c>
    </row>
    <row r="56" spans="1:7" ht="33" customHeight="1">
      <c r="A56" t="s">
        <v>262</v>
      </c>
      <c r="B56" s="4" t="s">
        <v>1050</v>
      </c>
      <c r="C56" s="4" t="s">
        <v>256</v>
      </c>
      <c r="D56" t="s">
        <v>1056</v>
      </c>
      <c r="E56" t="s">
        <v>257</v>
      </c>
      <c r="F56">
        <v>5.1619999999999999</v>
      </c>
      <c r="G56" s="30" t="s">
        <v>256</v>
      </c>
    </row>
    <row r="57" spans="1:7" ht="33" customHeight="1">
      <c r="A57" t="s">
        <v>262</v>
      </c>
      <c r="B57" s="4" t="s">
        <v>1050</v>
      </c>
      <c r="C57" s="4" t="s">
        <v>260</v>
      </c>
      <c r="D57" t="s">
        <v>1056</v>
      </c>
      <c r="E57" t="s">
        <v>261</v>
      </c>
      <c r="F57">
        <v>5.1619999999999999</v>
      </c>
      <c r="G57" s="30" t="s">
        <v>260</v>
      </c>
    </row>
    <row r="58" spans="1:7" ht="33" customHeight="1">
      <c r="A58" t="s">
        <v>253</v>
      </c>
      <c r="B58" s="4" t="s">
        <v>1050</v>
      </c>
      <c r="C58" s="4" t="s">
        <v>254</v>
      </c>
      <c r="D58" t="s">
        <v>1056</v>
      </c>
      <c r="E58" t="s">
        <v>255</v>
      </c>
      <c r="F58">
        <v>5.1630000000000003</v>
      </c>
      <c r="G58" s="30" t="s">
        <v>254</v>
      </c>
    </row>
    <row r="59" spans="1:7" ht="33" customHeight="1">
      <c r="A59" t="s">
        <v>253</v>
      </c>
      <c r="B59" s="4" t="s">
        <v>1050</v>
      </c>
      <c r="C59" s="4" t="s">
        <v>258</v>
      </c>
      <c r="D59" t="s">
        <v>1056</v>
      </c>
      <c r="E59" t="s">
        <v>259</v>
      </c>
      <c r="F59">
        <v>5.1630000000000003</v>
      </c>
      <c r="G59" s="30" t="s">
        <v>258</v>
      </c>
    </row>
    <row r="60" spans="1:7" ht="33" customHeight="1">
      <c r="A60" t="s">
        <v>253</v>
      </c>
      <c r="B60" s="4" t="s">
        <v>1050</v>
      </c>
      <c r="C60" s="4" t="s">
        <v>256</v>
      </c>
      <c r="D60" t="s">
        <v>1056</v>
      </c>
      <c r="E60" t="s">
        <v>257</v>
      </c>
      <c r="F60">
        <v>5.1630000000000003</v>
      </c>
      <c r="G60" s="30" t="s">
        <v>256</v>
      </c>
    </row>
    <row r="61" spans="1:7" ht="33" customHeight="1">
      <c r="A61" t="s">
        <v>253</v>
      </c>
      <c r="B61" s="4" t="s">
        <v>1050</v>
      </c>
      <c r="C61" s="4" t="s">
        <v>260</v>
      </c>
      <c r="D61" t="s">
        <v>1056</v>
      </c>
      <c r="E61" t="s">
        <v>261</v>
      </c>
      <c r="F61">
        <v>5.1630000000000003</v>
      </c>
      <c r="G61" s="30" t="s">
        <v>260</v>
      </c>
    </row>
    <row r="62" spans="1:7" ht="33" customHeight="1">
      <c r="A62" t="s">
        <v>651</v>
      </c>
      <c r="B62" s="4" t="s">
        <v>1084</v>
      </c>
      <c r="C62" s="4" t="s">
        <v>1085</v>
      </c>
      <c r="D62" t="s">
        <v>1056</v>
      </c>
      <c r="E62" t="s">
        <v>1086</v>
      </c>
      <c r="F62">
        <v>5.1909999999999998</v>
      </c>
      <c r="G62" s="30" t="s">
        <v>1085</v>
      </c>
    </row>
    <row r="63" spans="1:7" ht="33" customHeight="1">
      <c r="A63" t="s">
        <v>302</v>
      </c>
      <c r="B63" s="4" t="s">
        <v>1087</v>
      </c>
      <c r="C63" s="4" t="s">
        <v>300</v>
      </c>
      <c r="D63" t="s">
        <v>1056</v>
      </c>
      <c r="E63" t="s">
        <v>301</v>
      </c>
      <c r="F63">
        <v>5.1920000000000002</v>
      </c>
      <c r="G63" s="30" t="s">
        <v>300</v>
      </c>
    </row>
    <row r="64" spans="1:7" ht="33" customHeight="1">
      <c r="A64" t="s">
        <v>656</v>
      </c>
      <c r="B64" s="4" t="s">
        <v>1084</v>
      </c>
      <c r="C64" s="4" t="s">
        <v>1085</v>
      </c>
      <c r="D64" t="s">
        <v>1056</v>
      </c>
      <c r="E64" t="s">
        <v>1086</v>
      </c>
      <c r="F64">
        <v>5.1929999999999996</v>
      </c>
      <c r="G64" s="30" t="s">
        <v>1085</v>
      </c>
    </row>
    <row r="65" spans="1:7" ht="33" customHeight="1">
      <c r="A65" t="s">
        <v>656</v>
      </c>
      <c r="B65" s="4" t="s">
        <v>1084</v>
      </c>
      <c r="C65" s="4" t="s">
        <v>1088</v>
      </c>
      <c r="D65" t="s">
        <v>1056</v>
      </c>
      <c r="E65" t="s">
        <v>1089</v>
      </c>
      <c r="F65">
        <v>5.1929999999999996</v>
      </c>
      <c r="G65" s="30" t="s">
        <v>1088</v>
      </c>
    </row>
    <row r="66" spans="1:7" ht="33" customHeight="1">
      <c r="A66" t="s">
        <v>299</v>
      </c>
      <c r="B66" s="4" t="s">
        <v>1087</v>
      </c>
      <c r="C66" s="4" t="s">
        <v>300</v>
      </c>
      <c r="D66" t="s">
        <v>1056</v>
      </c>
      <c r="E66" t="s">
        <v>301</v>
      </c>
      <c r="F66">
        <v>5.194</v>
      </c>
      <c r="G66" s="30" t="s">
        <v>300</v>
      </c>
    </row>
    <row r="67" spans="1:7" ht="33" customHeight="1">
      <c r="A67" t="s">
        <v>11</v>
      </c>
      <c r="B67" s="4" t="s">
        <v>1039</v>
      </c>
      <c r="C67" s="4" t="s">
        <v>136</v>
      </c>
      <c r="D67" t="s">
        <v>1090</v>
      </c>
      <c r="E67" t="s">
        <v>137</v>
      </c>
      <c r="F67">
        <v>6.01</v>
      </c>
      <c r="G67" s="30" t="s">
        <v>136</v>
      </c>
    </row>
    <row r="68" spans="1:7" ht="33" customHeight="1">
      <c r="A68" t="s">
        <v>12</v>
      </c>
      <c r="B68" s="4" t="s">
        <v>1039</v>
      </c>
      <c r="C68" s="4" t="s">
        <v>130</v>
      </c>
      <c r="D68" t="s">
        <v>1090</v>
      </c>
      <c r="E68" t="s">
        <v>131</v>
      </c>
      <c r="F68">
        <v>6.0209999999999999</v>
      </c>
      <c r="G68" s="30" t="s">
        <v>130</v>
      </c>
    </row>
    <row r="69" spans="1:7" ht="33" customHeight="1">
      <c r="A69" t="s">
        <v>12</v>
      </c>
      <c r="B69" s="4" t="s">
        <v>1039</v>
      </c>
      <c r="C69" s="4" t="s">
        <v>132</v>
      </c>
      <c r="D69" t="s">
        <v>1090</v>
      </c>
      <c r="E69" t="s">
        <v>133</v>
      </c>
      <c r="F69">
        <v>6.0209999999999999</v>
      </c>
      <c r="G69" s="30" t="s">
        <v>132</v>
      </c>
    </row>
    <row r="70" spans="1:7" ht="33" customHeight="1">
      <c r="A70" t="s">
        <v>12</v>
      </c>
      <c r="B70" s="4" t="s">
        <v>1034</v>
      </c>
      <c r="C70" s="4" t="s">
        <v>109</v>
      </c>
      <c r="D70" t="s">
        <v>1090</v>
      </c>
      <c r="E70" t="s">
        <v>110</v>
      </c>
      <c r="F70">
        <v>6.0209999999999999</v>
      </c>
      <c r="G70" s="30" t="s">
        <v>109</v>
      </c>
    </row>
    <row r="71" spans="1:7" ht="33" customHeight="1">
      <c r="A71" t="s">
        <v>12</v>
      </c>
      <c r="B71" s="4" t="s">
        <v>1039</v>
      </c>
      <c r="C71" s="4" t="s">
        <v>134</v>
      </c>
      <c r="D71" t="s">
        <v>1090</v>
      </c>
      <c r="E71" t="s">
        <v>135</v>
      </c>
      <c r="F71">
        <v>6.0209999999999999</v>
      </c>
      <c r="G71" s="30" t="s">
        <v>134</v>
      </c>
    </row>
    <row r="72" spans="1:7" ht="33" customHeight="1">
      <c r="A72" t="s">
        <v>13</v>
      </c>
      <c r="B72" s="4" t="s">
        <v>1034</v>
      </c>
      <c r="C72" s="4" t="s">
        <v>109</v>
      </c>
      <c r="D72" t="s">
        <v>1090</v>
      </c>
      <c r="E72" t="s">
        <v>110</v>
      </c>
      <c r="F72">
        <v>6.0220000000000002</v>
      </c>
      <c r="G72" s="30" t="s">
        <v>109</v>
      </c>
    </row>
    <row r="73" spans="1:7" ht="33" customHeight="1">
      <c r="A73" t="s">
        <v>13</v>
      </c>
      <c r="B73" s="4" t="s">
        <v>1034</v>
      </c>
      <c r="C73" s="4" t="s">
        <v>111</v>
      </c>
      <c r="D73" t="s">
        <v>1090</v>
      </c>
      <c r="E73" t="s">
        <v>112</v>
      </c>
      <c r="F73">
        <v>6.0220000000000002</v>
      </c>
      <c r="G73" s="30" t="s">
        <v>111</v>
      </c>
    </row>
    <row r="74" spans="1:7" ht="33" customHeight="1">
      <c r="A74" t="s">
        <v>14</v>
      </c>
      <c r="B74" s="4" t="s">
        <v>1034</v>
      </c>
      <c r="C74" s="4" t="s">
        <v>97</v>
      </c>
      <c r="D74" t="s">
        <v>1090</v>
      </c>
      <c r="E74" t="s">
        <v>98</v>
      </c>
      <c r="F74">
        <v>6.0309999999999997</v>
      </c>
      <c r="G74" s="30" t="s">
        <v>97</v>
      </c>
    </row>
    <row r="75" spans="1:7" ht="33" customHeight="1">
      <c r="A75" t="s">
        <v>15</v>
      </c>
      <c r="B75" s="4" t="s">
        <v>1034</v>
      </c>
      <c r="C75" s="4" t="s">
        <v>97</v>
      </c>
      <c r="D75" t="s">
        <v>1090</v>
      </c>
      <c r="E75" t="s">
        <v>98</v>
      </c>
      <c r="F75">
        <v>6.032</v>
      </c>
      <c r="G75" s="30" t="s">
        <v>97</v>
      </c>
    </row>
    <row r="76" spans="1:7" ht="33" customHeight="1">
      <c r="A76" t="s">
        <v>16</v>
      </c>
      <c r="B76" s="4" t="s">
        <v>1057</v>
      </c>
      <c r="C76" s="4" t="s">
        <v>95</v>
      </c>
      <c r="D76" t="s">
        <v>1090</v>
      </c>
      <c r="E76" t="s">
        <v>96</v>
      </c>
      <c r="F76">
        <v>6.0330000000000004</v>
      </c>
      <c r="G76" s="30" t="s">
        <v>95</v>
      </c>
    </row>
    <row r="77" spans="1:7" ht="33" customHeight="1">
      <c r="A77" t="s">
        <v>17</v>
      </c>
      <c r="B77" s="4" t="s">
        <v>1091</v>
      </c>
      <c r="C77" s="4" t="s">
        <v>92</v>
      </c>
      <c r="D77" t="s">
        <v>1090</v>
      </c>
      <c r="E77" t="s">
        <v>93</v>
      </c>
      <c r="F77">
        <v>6.04</v>
      </c>
      <c r="G77" s="30" t="s">
        <v>92</v>
      </c>
    </row>
    <row r="78" spans="1:7" ht="33" customHeight="1">
      <c r="A78" t="s">
        <v>17</v>
      </c>
      <c r="B78" s="4" t="s">
        <v>1091</v>
      </c>
      <c r="C78" s="4" t="s">
        <v>90</v>
      </c>
      <c r="D78" t="s">
        <v>1090</v>
      </c>
      <c r="E78" t="s">
        <v>91</v>
      </c>
      <c r="F78">
        <v>6.04</v>
      </c>
      <c r="G78" s="30" t="s">
        <v>90</v>
      </c>
    </row>
    <row r="79" spans="1:7" ht="33" customHeight="1">
      <c r="A79" t="s">
        <v>18</v>
      </c>
      <c r="B79" s="4" t="s">
        <v>1092</v>
      </c>
      <c r="C79" s="4" t="s">
        <v>171</v>
      </c>
      <c r="D79" t="s">
        <v>1090</v>
      </c>
      <c r="E79" t="s">
        <v>172</v>
      </c>
      <c r="F79">
        <v>6.0510000000000002</v>
      </c>
      <c r="G79" s="30" t="s">
        <v>171</v>
      </c>
    </row>
    <row r="80" spans="1:7" ht="33" customHeight="1">
      <c r="A80" t="s">
        <v>18</v>
      </c>
      <c r="B80" s="4" t="s">
        <v>1092</v>
      </c>
      <c r="C80" s="4" t="s">
        <v>173</v>
      </c>
      <c r="D80" t="s">
        <v>1090</v>
      </c>
      <c r="E80" t="s">
        <v>174</v>
      </c>
      <c r="F80">
        <v>6.0510000000000002</v>
      </c>
      <c r="G80" s="30" t="s">
        <v>173</v>
      </c>
    </row>
    <row r="81" spans="1:7" ht="33" customHeight="1">
      <c r="A81" t="s">
        <v>19</v>
      </c>
      <c r="B81" s="4" t="s">
        <v>1040</v>
      </c>
      <c r="C81" s="4" t="s">
        <v>182</v>
      </c>
      <c r="D81" t="s">
        <v>1090</v>
      </c>
      <c r="E81" t="s">
        <v>183</v>
      </c>
      <c r="F81">
        <v>6.0519999999999996</v>
      </c>
      <c r="G81" s="30" t="s">
        <v>182</v>
      </c>
    </row>
    <row r="82" spans="1:7" ht="33" customHeight="1">
      <c r="A82" t="s">
        <v>20</v>
      </c>
      <c r="B82" s="4" t="s">
        <v>1040</v>
      </c>
      <c r="C82" s="4" t="s">
        <v>182</v>
      </c>
      <c r="D82" t="s">
        <v>1090</v>
      </c>
      <c r="E82" t="s">
        <v>183</v>
      </c>
      <c r="F82">
        <v>6.0529999999999999</v>
      </c>
      <c r="G82" s="30" t="s">
        <v>182</v>
      </c>
    </row>
    <row r="83" spans="1:7" ht="33" customHeight="1">
      <c r="A83" t="s">
        <v>21</v>
      </c>
      <c r="B83" s="4" t="s">
        <v>1092</v>
      </c>
      <c r="C83" s="4" t="s">
        <v>163</v>
      </c>
      <c r="D83" t="s">
        <v>1090</v>
      </c>
      <c r="E83" t="s">
        <v>164</v>
      </c>
      <c r="F83">
        <v>6.0609999999999999</v>
      </c>
      <c r="G83" s="30" t="s">
        <v>163</v>
      </c>
    </row>
    <row r="84" spans="1:7" ht="33" customHeight="1">
      <c r="A84" t="s">
        <v>21</v>
      </c>
      <c r="B84" s="4" t="s">
        <v>1092</v>
      </c>
      <c r="C84" s="4" t="s">
        <v>165</v>
      </c>
      <c r="D84" t="s">
        <v>1090</v>
      </c>
      <c r="E84" t="s">
        <v>166</v>
      </c>
      <c r="F84">
        <v>6.0609999999999999</v>
      </c>
      <c r="G84" s="30" t="s">
        <v>165</v>
      </c>
    </row>
    <row r="85" spans="1:7" ht="33" customHeight="1">
      <c r="A85" t="s">
        <v>21</v>
      </c>
      <c r="B85" s="4" t="s">
        <v>1092</v>
      </c>
      <c r="C85" s="4" t="s">
        <v>167</v>
      </c>
      <c r="D85" t="s">
        <v>1090</v>
      </c>
      <c r="E85" t="s">
        <v>168</v>
      </c>
      <c r="F85">
        <v>6.0609999999999999</v>
      </c>
      <c r="G85" s="30" t="s">
        <v>167</v>
      </c>
    </row>
    <row r="86" spans="1:7" ht="33" customHeight="1">
      <c r="A86" t="s">
        <v>21</v>
      </c>
      <c r="B86" s="4" t="s">
        <v>1092</v>
      </c>
      <c r="C86" s="4" t="s">
        <v>169</v>
      </c>
      <c r="D86" t="s">
        <v>1090</v>
      </c>
      <c r="E86" t="s">
        <v>170</v>
      </c>
      <c r="F86">
        <v>6.0609999999999999</v>
      </c>
      <c r="G86" s="30" t="s">
        <v>169</v>
      </c>
    </row>
    <row r="87" spans="1:7" ht="33" customHeight="1">
      <c r="A87" t="s">
        <v>23</v>
      </c>
      <c r="B87" s="4" t="s">
        <v>1092</v>
      </c>
      <c r="C87" s="4" t="s">
        <v>161</v>
      </c>
      <c r="D87" t="s">
        <v>1090</v>
      </c>
      <c r="E87" t="s">
        <v>162</v>
      </c>
      <c r="F87">
        <v>6.0629999999999997</v>
      </c>
      <c r="G87" s="30" t="s">
        <v>161</v>
      </c>
    </row>
    <row r="88" spans="1:7" ht="33" customHeight="1">
      <c r="A88" t="s">
        <v>23</v>
      </c>
      <c r="B88" s="4" t="s">
        <v>1092</v>
      </c>
      <c r="C88" s="4" t="s">
        <v>159</v>
      </c>
      <c r="D88" t="s">
        <v>1090</v>
      </c>
      <c r="E88" t="s">
        <v>160</v>
      </c>
      <c r="F88">
        <v>6.0629999999999997</v>
      </c>
      <c r="G88" s="30" t="s">
        <v>159</v>
      </c>
    </row>
    <row r="89" spans="1:7" ht="33" customHeight="1">
      <c r="A89" t="s">
        <v>24</v>
      </c>
      <c r="B89" s="4" t="s">
        <v>1041</v>
      </c>
      <c r="C89" s="4" t="s">
        <v>227</v>
      </c>
      <c r="D89" t="s">
        <v>1090</v>
      </c>
      <c r="E89" t="s">
        <v>228</v>
      </c>
      <c r="F89">
        <v>6.0709999999999997</v>
      </c>
      <c r="G89" s="30" t="s">
        <v>227</v>
      </c>
    </row>
    <row r="90" spans="1:7" ht="33" customHeight="1">
      <c r="A90" t="s">
        <v>25</v>
      </c>
      <c r="B90" s="4" t="s">
        <v>1041</v>
      </c>
      <c r="C90" s="4" t="s">
        <v>227</v>
      </c>
      <c r="D90" t="s">
        <v>1090</v>
      </c>
      <c r="E90" t="s">
        <v>228</v>
      </c>
      <c r="F90">
        <v>6.0720000000000001</v>
      </c>
      <c r="G90" s="30" t="s">
        <v>227</v>
      </c>
    </row>
    <row r="91" spans="1:7" ht="33" customHeight="1">
      <c r="A91" t="s">
        <v>27</v>
      </c>
      <c r="B91" s="4" t="s">
        <v>1093</v>
      </c>
      <c r="C91" s="4" t="s">
        <v>218</v>
      </c>
      <c r="D91" t="s">
        <v>1090</v>
      </c>
      <c r="E91" t="s">
        <v>219</v>
      </c>
      <c r="F91">
        <v>6.0810000000000004</v>
      </c>
      <c r="G91" s="31" t="s">
        <v>218</v>
      </c>
    </row>
    <row r="92" spans="1:7" ht="33" customHeight="1">
      <c r="A92" t="s">
        <v>28</v>
      </c>
      <c r="B92" s="4" t="s">
        <v>1093</v>
      </c>
      <c r="C92" s="4" t="s">
        <v>218</v>
      </c>
      <c r="D92" t="s">
        <v>1090</v>
      </c>
      <c r="E92" t="s">
        <v>219</v>
      </c>
      <c r="F92">
        <v>6.0819999999999999</v>
      </c>
      <c r="G92" s="31" t="s">
        <v>218</v>
      </c>
    </row>
    <row r="93" spans="1:7" ht="33" customHeight="1">
      <c r="A93" t="s">
        <v>29</v>
      </c>
      <c r="B93" s="4" t="s">
        <v>1094</v>
      </c>
      <c r="C93" s="4" t="s">
        <v>211</v>
      </c>
      <c r="D93" t="s">
        <v>1090</v>
      </c>
      <c r="E93" t="s">
        <v>212</v>
      </c>
      <c r="F93">
        <v>6.09</v>
      </c>
      <c r="G93" s="32" t="s">
        <v>211</v>
      </c>
    </row>
    <row r="94" spans="1:7" ht="33" customHeight="1">
      <c r="A94" t="s">
        <v>29</v>
      </c>
      <c r="B94" s="4" t="s">
        <v>1094</v>
      </c>
      <c r="C94" s="4" t="s">
        <v>213</v>
      </c>
      <c r="D94" t="s">
        <v>1090</v>
      </c>
      <c r="E94" t="s">
        <v>214</v>
      </c>
      <c r="F94">
        <v>6.09</v>
      </c>
      <c r="G94" s="30" t="s">
        <v>213</v>
      </c>
    </row>
    <row r="95" spans="1:7" ht="33" customHeight="1">
      <c r="A95" t="s">
        <v>29</v>
      </c>
      <c r="B95" s="4" t="s">
        <v>1094</v>
      </c>
      <c r="C95" s="4" t="s">
        <v>215</v>
      </c>
      <c r="D95" t="s">
        <v>1090</v>
      </c>
      <c r="E95" t="s">
        <v>216</v>
      </c>
      <c r="F95">
        <v>6.09</v>
      </c>
      <c r="G95" s="30" t="s">
        <v>215</v>
      </c>
    </row>
    <row r="96" spans="1:7" ht="33" customHeight="1">
      <c r="A96" t="s">
        <v>30</v>
      </c>
      <c r="B96" s="4" t="s">
        <v>1050</v>
      </c>
      <c r="C96" s="4" t="s">
        <v>249</v>
      </c>
      <c r="D96" t="s">
        <v>1090</v>
      </c>
      <c r="E96" t="s">
        <v>250</v>
      </c>
      <c r="F96">
        <v>6.101</v>
      </c>
      <c r="G96" s="30" t="s">
        <v>249</v>
      </c>
    </row>
    <row r="97" spans="1:7" ht="33" customHeight="1">
      <c r="A97" t="s">
        <v>30</v>
      </c>
      <c r="B97" s="4" t="s">
        <v>1050</v>
      </c>
      <c r="C97" s="4" t="s">
        <v>251</v>
      </c>
      <c r="D97" t="s">
        <v>1090</v>
      </c>
      <c r="E97" t="s">
        <v>252</v>
      </c>
      <c r="F97">
        <v>6.101</v>
      </c>
      <c r="G97" s="30" t="s">
        <v>251</v>
      </c>
    </row>
    <row r="98" spans="1:7" ht="33" customHeight="1">
      <c r="A98" t="s">
        <v>31</v>
      </c>
      <c r="B98" s="4" t="s">
        <v>1050</v>
      </c>
      <c r="C98" s="4" t="s">
        <v>247</v>
      </c>
      <c r="D98" t="s">
        <v>1090</v>
      </c>
      <c r="E98" t="s">
        <v>248</v>
      </c>
      <c r="F98">
        <v>6.1020000000000003</v>
      </c>
      <c r="G98" s="30" t="s">
        <v>247</v>
      </c>
    </row>
    <row r="99" spans="1:7" ht="33" customHeight="1">
      <c r="A99" t="s">
        <v>32</v>
      </c>
      <c r="B99" s="4" t="s">
        <v>1050</v>
      </c>
      <c r="C99" s="4" t="s">
        <v>247</v>
      </c>
      <c r="D99" t="s">
        <v>1090</v>
      </c>
      <c r="E99" t="s">
        <v>248</v>
      </c>
      <c r="F99">
        <v>6.1029999999999998</v>
      </c>
      <c r="G99" s="30" t="s">
        <v>247</v>
      </c>
    </row>
    <row r="100" spans="1:7" ht="33" customHeight="1">
      <c r="A100" t="s">
        <v>35</v>
      </c>
      <c r="B100" s="4" t="s">
        <v>1095</v>
      </c>
      <c r="C100" s="4" t="s">
        <v>310</v>
      </c>
      <c r="D100" t="s">
        <v>1090</v>
      </c>
      <c r="E100" t="s">
        <v>311</v>
      </c>
      <c r="F100">
        <v>6.1210000000000004</v>
      </c>
      <c r="G100" s="30" t="s">
        <v>310</v>
      </c>
    </row>
    <row r="101" spans="1:7" ht="33" customHeight="1">
      <c r="A101" t="s">
        <v>36</v>
      </c>
      <c r="B101" s="4" t="s">
        <v>1095</v>
      </c>
      <c r="C101" s="4" t="s">
        <v>310</v>
      </c>
      <c r="D101" t="s">
        <v>1090</v>
      </c>
      <c r="E101" t="s">
        <v>311</v>
      </c>
      <c r="F101">
        <v>6.1219999999999999</v>
      </c>
      <c r="G101" s="30" t="s">
        <v>310</v>
      </c>
    </row>
    <row r="102" spans="1:7" ht="33" customHeight="1">
      <c r="A102" t="s">
        <v>37</v>
      </c>
      <c r="B102" s="4" t="s">
        <v>1095</v>
      </c>
      <c r="C102" s="4" t="s">
        <v>308</v>
      </c>
      <c r="D102" t="s">
        <v>1090</v>
      </c>
      <c r="E102" t="s">
        <v>309</v>
      </c>
      <c r="F102">
        <v>6.1230000000000002</v>
      </c>
      <c r="G102" s="30" t="s">
        <v>308</v>
      </c>
    </row>
    <row r="103" spans="1:7" ht="33" customHeight="1">
      <c r="A103" t="s">
        <v>38</v>
      </c>
      <c r="B103" s="4" t="s">
        <v>1095</v>
      </c>
      <c r="C103" s="4" t="s">
        <v>308</v>
      </c>
      <c r="D103" t="s">
        <v>1090</v>
      </c>
      <c r="E103" t="s">
        <v>309</v>
      </c>
      <c r="F103">
        <v>6.1239999999999997</v>
      </c>
      <c r="G103" s="30" t="s">
        <v>308</v>
      </c>
    </row>
    <row r="104" spans="1:7" ht="33" customHeight="1">
      <c r="A104" t="s">
        <v>39</v>
      </c>
      <c r="B104" s="4" t="s">
        <v>1087</v>
      </c>
      <c r="C104" s="4" t="s">
        <v>286</v>
      </c>
      <c r="D104" t="s">
        <v>1090</v>
      </c>
      <c r="E104" t="s">
        <v>287</v>
      </c>
      <c r="F104">
        <v>6.13</v>
      </c>
      <c r="G104" s="30" t="s">
        <v>286</v>
      </c>
    </row>
    <row r="105" spans="1:7" ht="33" customHeight="1">
      <c r="A105" t="s">
        <v>39</v>
      </c>
      <c r="B105" s="4" t="s">
        <v>1087</v>
      </c>
      <c r="C105" s="4" t="s">
        <v>288</v>
      </c>
      <c r="D105" t="s">
        <v>1090</v>
      </c>
      <c r="E105" t="s">
        <v>289</v>
      </c>
      <c r="F105">
        <v>6.13</v>
      </c>
      <c r="G105" s="30" t="s">
        <v>288</v>
      </c>
    </row>
    <row r="106" spans="1:7" ht="33" customHeight="1">
      <c r="A106" t="s">
        <v>39</v>
      </c>
      <c r="B106" s="4" t="s">
        <v>1087</v>
      </c>
      <c r="C106" s="4" t="s">
        <v>290</v>
      </c>
      <c r="D106" t="s">
        <v>1090</v>
      </c>
      <c r="E106" t="s">
        <v>291</v>
      </c>
      <c r="F106">
        <v>6.13</v>
      </c>
      <c r="G106" s="33" t="s">
        <v>290</v>
      </c>
    </row>
    <row r="107" spans="1:7" ht="33" customHeight="1">
      <c r="A107" t="s">
        <v>39</v>
      </c>
      <c r="B107" s="4" t="s">
        <v>1087</v>
      </c>
      <c r="C107" s="4" t="s">
        <v>292</v>
      </c>
      <c r="D107" t="s">
        <v>1090</v>
      </c>
      <c r="E107" t="s">
        <v>293</v>
      </c>
      <c r="F107">
        <v>6.13</v>
      </c>
      <c r="G107" s="30" t="s">
        <v>292</v>
      </c>
    </row>
    <row r="108" spans="1:7" ht="33" customHeight="1">
      <c r="A108" t="s">
        <v>39</v>
      </c>
      <c r="B108" s="4" t="s">
        <v>1087</v>
      </c>
      <c r="C108" s="4" t="s">
        <v>294</v>
      </c>
      <c r="D108" t="s">
        <v>1090</v>
      </c>
      <c r="E108" t="s">
        <v>295</v>
      </c>
      <c r="F108">
        <v>6.13</v>
      </c>
      <c r="G108" s="30" t="s">
        <v>294</v>
      </c>
    </row>
    <row r="109" spans="1:7" ht="33" customHeight="1">
      <c r="A109" t="s">
        <v>39</v>
      </c>
      <c r="B109" s="4" t="s">
        <v>1087</v>
      </c>
      <c r="C109" s="4" t="s">
        <v>296</v>
      </c>
      <c r="D109" t="s">
        <v>1090</v>
      </c>
      <c r="E109" t="s">
        <v>289</v>
      </c>
      <c r="F109">
        <v>6.13</v>
      </c>
      <c r="G109" s="30" t="s">
        <v>296</v>
      </c>
    </row>
    <row r="110" spans="1:7" ht="33" customHeight="1">
      <c r="A110" t="s">
        <v>39</v>
      </c>
      <c r="B110" s="4" t="s">
        <v>1087</v>
      </c>
      <c r="C110" s="4" t="s">
        <v>297</v>
      </c>
      <c r="D110" t="s">
        <v>1090</v>
      </c>
      <c r="E110" t="s">
        <v>298</v>
      </c>
      <c r="F110">
        <v>6.13</v>
      </c>
      <c r="G110" s="30" t="s">
        <v>297</v>
      </c>
    </row>
    <row r="111" spans="1:7" ht="33" customHeight="1">
      <c r="A111" t="s">
        <v>40</v>
      </c>
      <c r="B111" s="4" t="s">
        <v>1096</v>
      </c>
      <c r="C111" s="4" t="s">
        <v>281</v>
      </c>
      <c r="D111" t="s">
        <v>1090</v>
      </c>
      <c r="E111" t="s">
        <v>282</v>
      </c>
      <c r="F111">
        <v>6.141</v>
      </c>
      <c r="G111" s="30" t="s">
        <v>281</v>
      </c>
    </row>
    <row r="112" spans="1:7" ht="33" customHeight="1">
      <c r="A112" t="s">
        <v>40</v>
      </c>
      <c r="B112" s="4" t="s">
        <v>1096</v>
      </c>
      <c r="C112" s="4" t="s">
        <v>283</v>
      </c>
      <c r="D112" t="s">
        <v>1090</v>
      </c>
      <c r="E112" t="s">
        <v>284</v>
      </c>
      <c r="F112">
        <v>6.141</v>
      </c>
      <c r="G112" s="30" t="s">
        <v>283</v>
      </c>
    </row>
    <row r="113" spans="1:7" ht="33" customHeight="1">
      <c r="A113" t="s">
        <v>41</v>
      </c>
      <c r="B113" s="4" t="s">
        <v>1096</v>
      </c>
      <c r="C113" s="4" t="s">
        <v>281</v>
      </c>
      <c r="D113" t="s">
        <v>1090</v>
      </c>
      <c r="E113" t="s">
        <v>282</v>
      </c>
      <c r="F113">
        <v>6.1420000000000003</v>
      </c>
      <c r="G113" s="30" t="s">
        <v>281</v>
      </c>
    </row>
    <row r="114" spans="1:7" ht="33" customHeight="1">
      <c r="A114" t="s">
        <v>41</v>
      </c>
      <c r="B114" s="4" t="s">
        <v>1096</v>
      </c>
      <c r="C114" s="4" t="s">
        <v>283</v>
      </c>
      <c r="D114" t="s">
        <v>1090</v>
      </c>
      <c r="E114" t="s">
        <v>284</v>
      </c>
      <c r="F114">
        <v>6.1420000000000003</v>
      </c>
      <c r="G114" s="30" t="s">
        <v>283</v>
      </c>
    </row>
    <row r="115" spans="1:7" ht="33" customHeight="1">
      <c r="A115" t="s">
        <v>1097</v>
      </c>
      <c r="B115" s="4" t="s">
        <v>1096</v>
      </c>
      <c r="C115" s="4" t="s">
        <v>281</v>
      </c>
      <c r="D115" t="s">
        <v>1090</v>
      </c>
      <c r="E115" t="s">
        <v>282</v>
      </c>
      <c r="F115">
        <v>6.1429999999999998</v>
      </c>
      <c r="G115" s="30" t="s">
        <v>281</v>
      </c>
    </row>
    <row r="116" spans="1:7" ht="33" customHeight="1">
      <c r="A116" t="s">
        <v>1097</v>
      </c>
      <c r="B116" s="4" t="s">
        <v>1096</v>
      </c>
      <c r="C116" s="4" t="s">
        <v>283</v>
      </c>
      <c r="D116" t="s">
        <v>1090</v>
      </c>
      <c r="E116" t="s">
        <v>284</v>
      </c>
      <c r="F116">
        <v>6.1429999999999998</v>
      </c>
      <c r="G116" s="30" t="s">
        <v>283</v>
      </c>
    </row>
    <row r="117" spans="1:7" ht="33" customHeight="1">
      <c r="A117" t="s">
        <v>664</v>
      </c>
      <c r="B117" s="4" t="s">
        <v>1034</v>
      </c>
      <c r="C117" s="4" t="s">
        <v>1098</v>
      </c>
      <c r="D117" t="s">
        <v>1099</v>
      </c>
      <c r="E117" t="s">
        <v>1100</v>
      </c>
      <c r="F117">
        <v>7.0110000000000001</v>
      </c>
      <c r="G117" s="30" t="s">
        <v>1098</v>
      </c>
    </row>
    <row r="118" spans="1:7" ht="33" customHeight="1">
      <c r="A118" t="s">
        <v>667</v>
      </c>
      <c r="B118" s="4" t="s">
        <v>1034</v>
      </c>
      <c r="C118" s="4" t="s">
        <v>1101</v>
      </c>
      <c r="D118" t="s">
        <v>1099</v>
      </c>
      <c r="E118" t="s">
        <v>1102</v>
      </c>
      <c r="F118">
        <v>7.0119999999999996</v>
      </c>
      <c r="G118" s="30" t="s">
        <v>1101</v>
      </c>
    </row>
    <row r="119" spans="1:7" ht="33" customHeight="1">
      <c r="A119" t="s">
        <v>667</v>
      </c>
      <c r="B119" s="4" t="s">
        <v>1034</v>
      </c>
      <c r="C119" s="4" t="s">
        <v>1103</v>
      </c>
      <c r="D119" t="s">
        <v>1099</v>
      </c>
      <c r="E119" t="s">
        <v>1104</v>
      </c>
      <c r="F119">
        <v>7.0119999999999996</v>
      </c>
      <c r="G119" s="30" t="s">
        <v>1103</v>
      </c>
    </row>
    <row r="120" spans="1:7" ht="33" customHeight="1">
      <c r="A120" t="s">
        <v>667</v>
      </c>
      <c r="B120" s="4" t="s">
        <v>1034</v>
      </c>
      <c r="C120" s="4" t="s">
        <v>1098</v>
      </c>
      <c r="D120" t="s">
        <v>1099</v>
      </c>
      <c r="E120" t="s">
        <v>1100</v>
      </c>
      <c r="F120">
        <v>7.0119999999999996</v>
      </c>
      <c r="G120" s="30" t="s">
        <v>1098</v>
      </c>
    </row>
    <row r="121" spans="1:7" ht="33" customHeight="1">
      <c r="A121" t="s">
        <v>682</v>
      </c>
      <c r="B121" s="4" t="s">
        <v>1040</v>
      </c>
      <c r="C121" s="4" t="s">
        <v>1105</v>
      </c>
      <c r="D121" t="s">
        <v>1099</v>
      </c>
      <c r="E121" t="s">
        <v>1106</v>
      </c>
      <c r="F121">
        <v>7.03</v>
      </c>
      <c r="G121" s="30" t="s">
        <v>1105</v>
      </c>
    </row>
    <row r="122" spans="1:7" ht="33" customHeight="1">
      <c r="A122" t="s">
        <v>682</v>
      </c>
      <c r="B122" s="4" t="s">
        <v>1040</v>
      </c>
      <c r="C122" s="4" t="s">
        <v>1107</v>
      </c>
      <c r="D122" t="s">
        <v>1099</v>
      </c>
      <c r="E122" t="s">
        <v>1108</v>
      </c>
      <c r="F122">
        <v>7.03</v>
      </c>
      <c r="G122" s="30" t="s">
        <v>1107</v>
      </c>
    </row>
    <row r="123" spans="1:7" ht="33" customHeight="1">
      <c r="A123" t="s">
        <v>682</v>
      </c>
      <c r="B123" s="4" t="s">
        <v>1040</v>
      </c>
      <c r="C123" s="4" t="s">
        <v>1109</v>
      </c>
      <c r="D123" t="s">
        <v>1099</v>
      </c>
      <c r="E123" t="s">
        <v>1110</v>
      </c>
      <c r="F123">
        <v>7.03</v>
      </c>
      <c r="G123" s="30" t="s">
        <v>1109</v>
      </c>
    </row>
    <row r="124" spans="1:7" ht="33" customHeight="1">
      <c r="A124" t="s">
        <v>682</v>
      </c>
      <c r="B124" s="4" t="s">
        <v>1040</v>
      </c>
      <c r="C124" s="4" t="s">
        <v>1111</v>
      </c>
      <c r="D124" t="s">
        <v>1099</v>
      </c>
      <c r="E124" t="s">
        <v>1112</v>
      </c>
      <c r="F124">
        <v>7.03</v>
      </c>
      <c r="G124" s="30" t="s">
        <v>1111</v>
      </c>
    </row>
    <row r="125" spans="1:7" ht="33" customHeight="1">
      <c r="A125" t="s">
        <v>682</v>
      </c>
      <c r="B125" s="4" t="s">
        <v>1040</v>
      </c>
      <c r="C125" s="4" t="s">
        <v>1113</v>
      </c>
      <c r="D125" t="s">
        <v>1099</v>
      </c>
      <c r="E125" t="s">
        <v>1114</v>
      </c>
      <c r="F125">
        <v>7.03</v>
      </c>
      <c r="G125" s="30" t="s">
        <v>1113</v>
      </c>
    </row>
    <row r="126" spans="1:7" ht="33" customHeight="1">
      <c r="A126" t="s">
        <v>682</v>
      </c>
      <c r="B126" s="4" t="s">
        <v>1040</v>
      </c>
      <c r="C126" s="4" t="s">
        <v>1115</v>
      </c>
      <c r="D126" t="s">
        <v>1099</v>
      </c>
      <c r="E126" t="s">
        <v>1116</v>
      </c>
      <c r="F126">
        <v>7.03</v>
      </c>
      <c r="G126" s="30" t="s">
        <v>1115</v>
      </c>
    </row>
    <row r="127" spans="1:7" ht="33" customHeight="1">
      <c r="A127" t="s">
        <v>685</v>
      </c>
      <c r="B127" s="4" t="s">
        <v>1117</v>
      </c>
      <c r="C127" s="4" t="s">
        <v>1118</v>
      </c>
      <c r="D127" t="s">
        <v>1099</v>
      </c>
      <c r="E127" t="s">
        <v>1119</v>
      </c>
      <c r="F127">
        <v>7.0410000000000004</v>
      </c>
      <c r="G127" s="30" t="s">
        <v>1118</v>
      </c>
    </row>
    <row r="128" spans="1:7" ht="33" customHeight="1">
      <c r="A128" t="s">
        <v>685</v>
      </c>
      <c r="B128" s="4" t="s">
        <v>1117</v>
      </c>
      <c r="C128" s="4" t="s">
        <v>1120</v>
      </c>
      <c r="D128" t="s">
        <v>1099</v>
      </c>
      <c r="E128" t="s">
        <v>1121</v>
      </c>
      <c r="F128">
        <v>7.0410000000000004</v>
      </c>
      <c r="G128" s="30" t="s">
        <v>1120</v>
      </c>
    </row>
    <row r="129" spans="1:7" ht="33" customHeight="1">
      <c r="A129" t="s">
        <v>685</v>
      </c>
      <c r="B129" s="4" t="s">
        <v>1117</v>
      </c>
      <c r="C129" s="4" t="s">
        <v>1122</v>
      </c>
      <c r="D129" t="s">
        <v>1099</v>
      </c>
      <c r="E129" t="s">
        <v>1123</v>
      </c>
      <c r="F129">
        <v>7.0410000000000004</v>
      </c>
      <c r="G129" s="30" t="s">
        <v>1122</v>
      </c>
    </row>
    <row r="130" spans="1:7" ht="33" customHeight="1">
      <c r="A130" t="s">
        <v>685</v>
      </c>
      <c r="B130" s="4" t="s">
        <v>1117</v>
      </c>
      <c r="C130" s="4" t="s">
        <v>1124</v>
      </c>
      <c r="D130" t="s">
        <v>1099</v>
      </c>
      <c r="E130" t="s">
        <v>1125</v>
      </c>
      <c r="F130">
        <v>7.0419999999999998</v>
      </c>
      <c r="G130" s="30" t="s">
        <v>1124</v>
      </c>
    </row>
    <row r="131" spans="1:7" ht="33" customHeight="1">
      <c r="A131" t="s">
        <v>687</v>
      </c>
      <c r="B131" s="4" t="s">
        <v>1117</v>
      </c>
      <c r="C131" s="4" t="s">
        <v>1120</v>
      </c>
      <c r="D131" t="s">
        <v>1099</v>
      </c>
      <c r="E131" t="s">
        <v>1121</v>
      </c>
      <c r="F131">
        <v>7.0419999999999998</v>
      </c>
      <c r="G131" s="30" t="s">
        <v>1120</v>
      </c>
    </row>
    <row r="132" spans="1:7" ht="33" customHeight="1">
      <c r="A132" t="s">
        <v>687</v>
      </c>
      <c r="B132" s="4" t="s">
        <v>1117</v>
      </c>
      <c r="C132" s="4" t="s">
        <v>1122</v>
      </c>
      <c r="D132" t="s">
        <v>1099</v>
      </c>
      <c r="E132" t="s">
        <v>1123</v>
      </c>
      <c r="F132">
        <v>7.0419999999999998</v>
      </c>
      <c r="G132" s="30" t="s">
        <v>1122</v>
      </c>
    </row>
    <row r="133" spans="1:7" ht="33" customHeight="1">
      <c r="A133" t="s">
        <v>687</v>
      </c>
      <c r="B133" s="4" t="s">
        <v>1117</v>
      </c>
      <c r="C133" s="4" t="s">
        <v>1126</v>
      </c>
      <c r="D133" t="s">
        <v>1099</v>
      </c>
      <c r="E133" t="s">
        <v>1127</v>
      </c>
      <c r="F133">
        <v>7.0419999999999998</v>
      </c>
      <c r="G133" s="30" t="s">
        <v>1126</v>
      </c>
    </row>
    <row r="134" spans="1:7" ht="33" customHeight="1">
      <c r="A134" t="s">
        <v>725</v>
      </c>
      <c r="B134" s="4" t="s">
        <v>1087</v>
      </c>
      <c r="C134" s="4" t="s">
        <v>1128</v>
      </c>
      <c r="D134" t="s">
        <v>1099</v>
      </c>
      <c r="E134" t="s">
        <v>1129</v>
      </c>
      <c r="F134">
        <v>7.0419999999999998</v>
      </c>
      <c r="G134" s="30" t="s">
        <v>1128</v>
      </c>
    </row>
    <row r="135" spans="1:7" ht="33" customHeight="1">
      <c r="A135" t="s">
        <v>697</v>
      </c>
      <c r="B135" s="4" t="s">
        <v>1077</v>
      </c>
      <c r="C135" s="4" t="s">
        <v>1130</v>
      </c>
      <c r="D135" t="s">
        <v>1099</v>
      </c>
      <c r="E135" t="s">
        <v>1131</v>
      </c>
      <c r="F135">
        <v>7.0810000000000004</v>
      </c>
      <c r="G135" s="30" t="s">
        <v>1130</v>
      </c>
    </row>
    <row r="136" spans="1:7" ht="33" customHeight="1">
      <c r="A136" t="s">
        <v>699</v>
      </c>
      <c r="B136" s="4" t="s">
        <v>1077</v>
      </c>
      <c r="C136" s="4" t="s">
        <v>1130</v>
      </c>
      <c r="D136" t="s">
        <v>1099</v>
      </c>
      <c r="E136" t="s">
        <v>1131</v>
      </c>
      <c r="F136">
        <v>7.0819999999999999</v>
      </c>
      <c r="G136" s="30" t="s">
        <v>1130</v>
      </c>
    </row>
    <row r="137" spans="1:7" ht="33" customHeight="1">
      <c r="A137" t="s">
        <v>701</v>
      </c>
      <c r="B137" s="4" t="s">
        <v>1050</v>
      </c>
      <c r="C137" s="4" t="s">
        <v>1132</v>
      </c>
      <c r="D137" t="s">
        <v>1099</v>
      </c>
      <c r="E137" t="s">
        <v>1133</v>
      </c>
      <c r="F137">
        <v>7.0910000000000002</v>
      </c>
      <c r="G137" s="30" t="s">
        <v>1132</v>
      </c>
    </row>
    <row r="138" spans="1:7" ht="33" customHeight="1">
      <c r="A138" t="s">
        <v>707</v>
      </c>
      <c r="B138" s="4" t="s">
        <v>1095</v>
      </c>
      <c r="C138" s="4" t="s">
        <v>1134</v>
      </c>
      <c r="D138" t="s">
        <v>1099</v>
      </c>
      <c r="E138" t="s">
        <v>1135</v>
      </c>
      <c r="F138">
        <v>7.101</v>
      </c>
      <c r="G138" s="30" t="s">
        <v>1134</v>
      </c>
    </row>
    <row r="139" spans="1:7" ht="33" customHeight="1">
      <c r="A139" t="s">
        <v>710</v>
      </c>
      <c r="B139" s="4" t="s">
        <v>1095</v>
      </c>
      <c r="C139" s="4" t="s">
        <v>1134</v>
      </c>
      <c r="D139" t="s">
        <v>1099</v>
      </c>
      <c r="E139" t="s">
        <v>1135</v>
      </c>
      <c r="F139">
        <v>7.1020000000000003</v>
      </c>
      <c r="G139" s="30" t="s">
        <v>1134</v>
      </c>
    </row>
    <row r="140" spans="1:7" ht="33" customHeight="1">
      <c r="A140" t="s">
        <v>713</v>
      </c>
      <c r="B140" s="4" t="s">
        <v>1095</v>
      </c>
      <c r="C140" s="4" t="s">
        <v>1136</v>
      </c>
      <c r="D140" t="s">
        <v>1099</v>
      </c>
      <c r="E140" t="s">
        <v>1137</v>
      </c>
      <c r="F140">
        <v>7.1029999999999998</v>
      </c>
      <c r="G140" s="30" t="s">
        <v>1136</v>
      </c>
    </row>
    <row r="141" spans="1:7" ht="33" customHeight="1">
      <c r="A141" t="s">
        <v>716</v>
      </c>
      <c r="B141" s="4" t="s">
        <v>1095</v>
      </c>
      <c r="C141" s="4" t="s">
        <v>1136</v>
      </c>
      <c r="D141" t="s">
        <v>1099</v>
      </c>
      <c r="E141" t="s">
        <v>1137</v>
      </c>
      <c r="F141">
        <v>7.1040000000000001</v>
      </c>
      <c r="G141" s="30" t="s">
        <v>1136</v>
      </c>
    </row>
    <row r="142" spans="1:7" ht="33" customHeight="1">
      <c r="A142" t="s">
        <v>719</v>
      </c>
      <c r="B142" s="4" t="s">
        <v>1095</v>
      </c>
      <c r="C142" s="4" t="s">
        <v>1138</v>
      </c>
      <c r="D142" t="s">
        <v>1099</v>
      </c>
      <c r="E142" t="s">
        <v>1139</v>
      </c>
      <c r="F142">
        <v>7.1050000000000004</v>
      </c>
      <c r="G142" s="30" t="s">
        <v>1138</v>
      </c>
    </row>
    <row r="143" spans="1:7" ht="33" customHeight="1">
      <c r="A143" t="s">
        <v>719</v>
      </c>
      <c r="B143" s="4" t="s">
        <v>1140</v>
      </c>
      <c r="C143" s="4" t="s">
        <v>1128</v>
      </c>
      <c r="D143" t="s">
        <v>1099</v>
      </c>
      <c r="E143" t="s">
        <v>1129</v>
      </c>
      <c r="F143">
        <v>7.1050000000000004</v>
      </c>
      <c r="G143" s="30" t="s">
        <v>1128</v>
      </c>
    </row>
    <row r="144" spans="1:7" ht="33" customHeight="1">
      <c r="A144" t="s">
        <v>722</v>
      </c>
      <c r="B144" s="4" t="s">
        <v>1084</v>
      </c>
      <c r="C144" s="4" t="s">
        <v>1141</v>
      </c>
      <c r="D144" t="s">
        <v>1099</v>
      </c>
      <c r="E144" t="s">
        <v>1142</v>
      </c>
      <c r="F144">
        <v>7.11</v>
      </c>
      <c r="G144" s="30" t="s">
        <v>1141</v>
      </c>
    </row>
    <row r="145" spans="1:7" ht="33" customHeight="1">
      <c r="A145" t="s">
        <v>722</v>
      </c>
      <c r="B145" s="4" t="s">
        <v>1084</v>
      </c>
      <c r="C145" s="4" t="s">
        <v>1143</v>
      </c>
      <c r="D145" t="s">
        <v>1099</v>
      </c>
      <c r="E145" t="s">
        <v>1144</v>
      </c>
      <c r="F145">
        <v>7.11</v>
      </c>
      <c r="G145" s="30" t="s">
        <v>1143</v>
      </c>
    </row>
    <row r="146" spans="1:7" ht="33" customHeight="1">
      <c r="A146">
        <v>7.12</v>
      </c>
      <c r="B146" s="4" t="s">
        <v>1087</v>
      </c>
      <c r="C146" s="4" t="s">
        <v>1128</v>
      </c>
      <c r="D146" t="s">
        <v>1099</v>
      </c>
      <c r="E146" t="s">
        <v>1129</v>
      </c>
      <c r="F146" s="28">
        <v>7.12</v>
      </c>
      <c r="G146" s="30" t="s">
        <v>1128</v>
      </c>
    </row>
    <row r="147" spans="1:7" ht="33" customHeight="1">
      <c r="A147" t="s">
        <v>725</v>
      </c>
      <c r="B147" s="4" t="s">
        <v>1087</v>
      </c>
      <c r="C147" s="4" t="s">
        <v>1145</v>
      </c>
      <c r="D147" t="s">
        <v>1099</v>
      </c>
      <c r="E147" t="s">
        <v>1146</v>
      </c>
      <c r="F147">
        <v>7.12</v>
      </c>
      <c r="G147" s="30" t="s">
        <v>1145</v>
      </c>
    </row>
    <row r="148" spans="1:7" ht="33" customHeight="1">
      <c r="A148" t="s">
        <v>220</v>
      </c>
      <c r="B148" s="4" t="s">
        <v>1076</v>
      </c>
      <c r="C148" s="4" t="s">
        <v>221</v>
      </c>
      <c r="D148" t="s">
        <v>1147</v>
      </c>
      <c r="E148" t="s">
        <v>222</v>
      </c>
      <c r="F148">
        <v>5.141</v>
      </c>
      <c r="G148" s="30" t="s">
        <v>221</v>
      </c>
    </row>
    <row r="149" spans="1:7" ht="33" customHeight="1">
      <c r="A149" t="s">
        <v>735</v>
      </c>
      <c r="B149" s="4" t="s">
        <v>1057</v>
      </c>
      <c r="C149" s="4" t="s">
        <v>1148</v>
      </c>
      <c r="D149" t="s">
        <v>1147</v>
      </c>
      <c r="E149" t="s">
        <v>1149</v>
      </c>
      <c r="F149">
        <v>8.02</v>
      </c>
      <c r="G149" s="30" t="s">
        <v>1148</v>
      </c>
    </row>
    <row r="150" spans="1:7" ht="33" customHeight="1">
      <c r="A150" t="s">
        <v>743</v>
      </c>
      <c r="B150" s="4" t="s">
        <v>1040</v>
      </c>
      <c r="C150" s="4" t="s">
        <v>1150</v>
      </c>
      <c r="D150" t="s">
        <v>1147</v>
      </c>
      <c r="E150" t="s">
        <v>1151</v>
      </c>
      <c r="F150">
        <v>8.0399999999999991</v>
      </c>
      <c r="G150" s="30" t="s">
        <v>1150</v>
      </c>
    </row>
    <row r="151" spans="1:7" ht="33" customHeight="1">
      <c r="A151" t="s">
        <v>743</v>
      </c>
      <c r="B151" s="4" t="s">
        <v>1040</v>
      </c>
      <c r="C151" s="4" t="s">
        <v>1152</v>
      </c>
      <c r="D151" t="s">
        <v>1147</v>
      </c>
      <c r="E151" t="s">
        <v>1153</v>
      </c>
      <c r="F151">
        <v>8.0399999999999991</v>
      </c>
      <c r="G151" s="30" t="s">
        <v>1152</v>
      </c>
    </row>
    <row r="152" spans="1:7" ht="33" customHeight="1">
      <c r="A152" t="s">
        <v>748</v>
      </c>
      <c r="B152" s="4" t="s">
        <v>1117</v>
      </c>
      <c r="C152" s="4" t="s">
        <v>1126</v>
      </c>
      <c r="D152" t="s">
        <v>1099</v>
      </c>
      <c r="E152" t="s">
        <v>1127</v>
      </c>
      <c r="F152">
        <v>8.0609999999999999</v>
      </c>
      <c r="G152" s="30" t="s">
        <v>1126</v>
      </c>
    </row>
    <row r="153" spans="1:7" ht="33" customHeight="1">
      <c r="A153" t="s">
        <v>743</v>
      </c>
      <c r="B153" s="4" t="s">
        <v>1040</v>
      </c>
      <c r="C153" s="4" t="s">
        <v>1154</v>
      </c>
      <c r="D153" t="s">
        <v>1147</v>
      </c>
      <c r="E153" t="s">
        <v>1155</v>
      </c>
      <c r="F153">
        <v>8.0399999999999991</v>
      </c>
      <c r="G153" s="30" t="s">
        <v>1154</v>
      </c>
    </row>
    <row r="154" spans="1:7" ht="33" customHeight="1">
      <c r="A154" t="s">
        <v>752</v>
      </c>
      <c r="B154" s="4" t="s">
        <v>1076</v>
      </c>
      <c r="C154" s="4" t="s">
        <v>1156</v>
      </c>
      <c r="D154" t="s">
        <v>1147</v>
      </c>
      <c r="E154" t="s">
        <v>1157</v>
      </c>
      <c r="F154">
        <v>8.0709999999999997</v>
      </c>
      <c r="G154" s="30" t="s">
        <v>1156</v>
      </c>
    </row>
    <row r="155" spans="1:7" ht="33" customHeight="1">
      <c r="A155" t="s">
        <v>756</v>
      </c>
      <c r="B155" s="4" t="s">
        <v>1158</v>
      </c>
      <c r="C155" s="4" t="s">
        <v>1159</v>
      </c>
      <c r="D155" t="s">
        <v>1147</v>
      </c>
      <c r="E155" t="s">
        <v>1160</v>
      </c>
      <c r="F155">
        <v>8.08</v>
      </c>
      <c r="G155" s="30" t="s">
        <v>1159</v>
      </c>
    </row>
    <row r="156" spans="1:7" ht="33" customHeight="1">
      <c r="A156" t="s">
        <v>774</v>
      </c>
      <c r="B156" s="4" t="s">
        <v>1050</v>
      </c>
      <c r="C156" s="4" t="s">
        <v>1161</v>
      </c>
      <c r="D156" t="s">
        <v>1147</v>
      </c>
      <c r="E156" t="s">
        <v>1162</v>
      </c>
      <c r="F156">
        <v>8.1310000000000002</v>
      </c>
      <c r="G156" s="34" t="s">
        <v>1161</v>
      </c>
    </row>
    <row r="157" spans="1:7" ht="33" customHeight="1">
      <c r="A157" t="s">
        <v>776</v>
      </c>
      <c r="B157" s="4" t="s">
        <v>1050</v>
      </c>
      <c r="C157" s="4" t="s">
        <v>1161</v>
      </c>
      <c r="D157" t="s">
        <v>1147</v>
      </c>
      <c r="E157" t="s">
        <v>1162</v>
      </c>
      <c r="F157">
        <v>8.1319999999999997</v>
      </c>
      <c r="G157" s="34" t="s">
        <v>1161</v>
      </c>
    </row>
    <row r="158" spans="1:7" ht="33" customHeight="1">
      <c r="A158" t="s">
        <v>783</v>
      </c>
      <c r="B158" s="4" t="s">
        <v>1084</v>
      </c>
      <c r="C158" s="4" t="s">
        <v>1163</v>
      </c>
      <c r="D158" t="s">
        <v>1147</v>
      </c>
      <c r="E158" t="s">
        <v>1164</v>
      </c>
      <c r="F158">
        <v>8.1419999999999995</v>
      </c>
      <c r="G158" s="34" t="s">
        <v>1163</v>
      </c>
    </row>
    <row r="159" spans="1:7" ht="33" customHeight="1">
      <c r="A159" t="s">
        <v>786</v>
      </c>
      <c r="B159" s="4" t="s">
        <v>1051</v>
      </c>
      <c r="C159" s="4" t="s">
        <v>1165</v>
      </c>
      <c r="D159" t="s">
        <v>1147</v>
      </c>
      <c r="E159" t="s">
        <v>1166</v>
      </c>
      <c r="F159">
        <v>8.1509999999999998</v>
      </c>
      <c r="G159" s="34" t="s">
        <v>1165</v>
      </c>
    </row>
    <row r="160" spans="1:7" ht="33" customHeight="1">
      <c r="A160" t="s">
        <v>789</v>
      </c>
      <c r="B160" s="4" t="s">
        <v>1051</v>
      </c>
      <c r="C160" s="4" t="s">
        <v>1167</v>
      </c>
      <c r="D160" t="s">
        <v>1147</v>
      </c>
      <c r="E160" t="s">
        <v>1168</v>
      </c>
      <c r="F160">
        <v>8.1519999999999992</v>
      </c>
      <c r="G160" s="34" t="s">
        <v>1167</v>
      </c>
    </row>
    <row r="161" spans="1:7" ht="33" customHeight="1">
      <c r="A161" t="s">
        <v>791</v>
      </c>
      <c r="B161" s="4" t="s">
        <v>1095</v>
      </c>
      <c r="C161" s="4" t="s">
        <v>1169</v>
      </c>
      <c r="D161" t="s">
        <v>1147</v>
      </c>
      <c r="E161" t="s">
        <v>1170</v>
      </c>
      <c r="F161">
        <v>8.1609999999999996</v>
      </c>
      <c r="G161" s="30" t="s">
        <v>1169</v>
      </c>
    </row>
    <row r="162" spans="1:7" ht="33" customHeight="1">
      <c r="A162" t="s">
        <v>794</v>
      </c>
      <c r="B162" s="4" t="s">
        <v>1095</v>
      </c>
      <c r="C162" s="4" t="s">
        <v>1169</v>
      </c>
      <c r="D162" t="s">
        <v>1147</v>
      </c>
      <c r="E162" t="s">
        <v>1170</v>
      </c>
      <c r="F162">
        <v>8.1620000000000008</v>
      </c>
      <c r="G162" s="30" t="s">
        <v>1169</v>
      </c>
    </row>
    <row r="163" spans="1:7" ht="33" customHeight="1">
      <c r="A163" t="s">
        <v>797</v>
      </c>
      <c r="B163" s="4" t="s">
        <v>1095</v>
      </c>
      <c r="C163" s="4" t="s">
        <v>1171</v>
      </c>
      <c r="D163" t="s">
        <v>1147</v>
      </c>
      <c r="E163" t="s">
        <v>1172</v>
      </c>
      <c r="F163">
        <v>8.1630000000000003</v>
      </c>
      <c r="G163" s="34" t="s">
        <v>1171</v>
      </c>
    </row>
    <row r="164" spans="1:7" ht="33" customHeight="1">
      <c r="A164" t="s">
        <v>800</v>
      </c>
      <c r="B164" s="4" t="s">
        <v>1095</v>
      </c>
      <c r="C164" s="4" t="s">
        <v>1173</v>
      </c>
      <c r="D164" t="s">
        <v>1147</v>
      </c>
      <c r="E164" t="s">
        <v>1174</v>
      </c>
      <c r="F164">
        <v>8.1639999999999997</v>
      </c>
      <c r="G164" s="34" t="s">
        <v>1173</v>
      </c>
    </row>
    <row r="165" spans="1:7" ht="33" customHeight="1">
      <c r="A165" t="s">
        <v>800</v>
      </c>
      <c r="B165" s="4" t="s">
        <v>1095</v>
      </c>
      <c r="C165" s="4" t="s">
        <v>1175</v>
      </c>
      <c r="D165" t="s">
        <v>1147</v>
      </c>
      <c r="E165" t="s">
        <v>1176</v>
      </c>
      <c r="F165">
        <v>8.1639999999999997</v>
      </c>
      <c r="G165" s="34" t="s">
        <v>1175</v>
      </c>
    </row>
    <row r="166" spans="1:7" ht="33" customHeight="1">
      <c r="A166" t="s">
        <v>803</v>
      </c>
      <c r="B166" s="4" t="s">
        <v>1095</v>
      </c>
      <c r="C166" s="4" t="s">
        <v>1173</v>
      </c>
      <c r="D166" t="s">
        <v>1147</v>
      </c>
      <c r="E166" t="s">
        <v>1174</v>
      </c>
      <c r="F166">
        <v>8.1649999999999991</v>
      </c>
      <c r="G166" s="30" t="s">
        <v>1173</v>
      </c>
    </row>
    <row r="167" spans="1:7" ht="33" customHeight="1">
      <c r="A167" t="s">
        <v>803</v>
      </c>
      <c r="B167" s="4" t="s">
        <v>1095</v>
      </c>
      <c r="C167" s="4" t="s">
        <v>1175</v>
      </c>
      <c r="D167" t="s">
        <v>1147</v>
      </c>
      <c r="E167" t="s">
        <v>1176</v>
      </c>
      <c r="F167">
        <v>8.1649999999999991</v>
      </c>
      <c r="G167" s="34" t="s">
        <v>1175</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2024-03-15T16:43:39Z</dcterms:modified>
</cp:coreProperties>
</file>