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215-20 - 2020 Special Session\"/>
    </mc:Choice>
  </mc:AlternateContent>
  <bookViews>
    <workbookView xWindow="0" yWindow="0" windowWidth="19200" windowHeight="7725" firstSheet="1" activeTab="1"/>
  </bookViews>
  <sheets>
    <sheet name="Appropriation Act" sheetId="73" state="hidden" r:id="rId1"/>
    <sheet name="FY21-FY22 Revised Sales Tax" sheetId="6" r:id="rId2"/>
    <sheet name="4" sheetId="10" state="hidden" r:id="rId3"/>
    <sheet name="5" sheetId="11" state="hidden" r:id="rId4"/>
    <sheet name="6" sheetId="12" state="hidden" r:id="rId5"/>
    <sheet name="7" sheetId="21" state="hidden" r:id="rId6"/>
    <sheet name="8" sheetId="20" state="hidden" r:id="rId7"/>
    <sheet name="9" sheetId="15" state="hidden" r:id="rId8"/>
    <sheet name="10" sheetId="16" state="hidden" r:id="rId9"/>
    <sheet name="11" sheetId="13" state="hidden" r:id="rId10"/>
    <sheet name="12" sheetId="14" state="hidden" r:id="rId11"/>
    <sheet name="13" sheetId="19" state="hidden" r:id="rId12"/>
    <sheet name="14" sheetId="22" state="hidden" r:id="rId13"/>
    <sheet name="15" sheetId="23" state="hidden" r:id="rId14"/>
    <sheet name="16" sheetId="24" state="hidden" r:id="rId15"/>
    <sheet name="17" sheetId="25" state="hidden" r:id="rId16"/>
    <sheet name="18" sheetId="26" state="hidden" r:id="rId17"/>
    <sheet name="19" sheetId="27" state="hidden" r:id="rId18"/>
    <sheet name="20" sheetId="28" state="hidden" r:id="rId19"/>
    <sheet name="21" sheetId="29" state="hidden" r:id="rId20"/>
    <sheet name="22" sheetId="30" state="hidden" r:id="rId21"/>
    <sheet name="23" sheetId="31" state="hidden" r:id="rId22"/>
    <sheet name="24" sheetId="32" state="hidden" r:id="rId23"/>
    <sheet name="25" sheetId="33" state="hidden" r:id="rId24"/>
    <sheet name="26" sheetId="34" state="hidden" r:id="rId25"/>
    <sheet name="27" sheetId="38" state="hidden" r:id="rId26"/>
    <sheet name="28" sheetId="40" state="hidden" r:id="rId27"/>
    <sheet name="29" sheetId="57" state="hidden" r:id="rId28"/>
    <sheet name="30" sheetId="56" state="hidden" r:id="rId29"/>
    <sheet name="31" sheetId="55" state="hidden" r:id="rId30"/>
    <sheet name="32" sheetId="54" state="hidden" r:id="rId31"/>
    <sheet name="33" sheetId="53" state="hidden" r:id="rId32"/>
    <sheet name="34" sheetId="52" state="hidden" r:id="rId33"/>
    <sheet name="35" sheetId="51" state="hidden" r:id="rId34"/>
    <sheet name="36" sheetId="50" state="hidden" r:id="rId35"/>
    <sheet name="37" sheetId="49" state="hidden" r:id="rId36"/>
    <sheet name="38" sheetId="48" state="hidden" r:id="rId37"/>
    <sheet name="39" sheetId="47" state="hidden" r:id="rId38"/>
    <sheet name="40" sheetId="46" state="hidden" r:id="rId39"/>
    <sheet name="41" sheetId="45" state="hidden" r:id="rId40"/>
    <sheet name="42" sheetId="44" state="hidden" r:id="rId41"/>
    <sheet name="43" sheetId="43" state="hidden" r:id="rId42"/>
    <sheet name="44" sheetId="42" state="hidden" r:id="rId43"/>
    <sheet name="45" sheetId="41" state="hidden" r:id="rId44"/>
    <sheet name="46" sheetId="61" state="hidden" r:id="rId45"/>
    <sheet name="47" sheetId="62" state="hidden" r:id="rId46"/>
    <sheet name="48" sheetId="63" state="hidden" r:id="rId47"/>
    <sheet name="49" sheetId="64" state="hidden" r:id="rId48"/>
    <sheet name="50" sheetId="65" state="hidden" r:id="rId49"/>
    <sheet name="51" sheetId="66" state="hidden" r:id="rId50"/>
    <sheet name="52" sheetId="67" state="hidden" r:id="rId51"/>
    <sheet name="53" sheetId="68" state="hidden" r:id="rId52"/>
    <sheet name="54" sheetId="69" state="hidden" r:id="rId53"/>
    <sheet name="55" sheetId="70" state="hidden" r:id="rId54"/>
    <sheet name="56" sheetId="71" state="hidden" r:id="rId55"/>
    <sheet name="57" sheetId="75" state="hidden" r:id="rId56"/>
    <sheet name="58" sheetId="76" state="hidden" r:id="rId57"/>
    <sheet name="59" sheetId="77" state="hidden" r:id="rId58"/>
    <sheet name="60" sheetId="78" state="hidden" r:id="rId59"/>
    <sheet name="61" sheetId="79" state="hidden" r:id="rId60"/>
    <sheet name="62" sheetId="80" state="hidden" r:id="rId61"/>
    <sheet name="63" sheetId="81" state="hidden" r:id="rId62"/>
    <sheet name="64" sheetId="82" state="hidden" r:id="rId63"/>
    <sheet name="65" sheetId="83" state="hidden" r:id="rId64"/>
    <sheet name="66" sheetId="84" state="hidden" r:id="rId65"/>
  </sheets>
  <definedNames>
    <definedName name="_xlnm._FilterDatabase" localSheetId="1" hidden="1">'FY21-FY22 Revised Sales Tax'!$A$4:$C$4</definedName>
    <definedName name="_xlnm.Print_Area" localSheetId="5">'7'!#REF!</definedName>
    <definedName name="_xlnm.Print_Area" localSheetId="0">'Appropriation Act'!$A$1:$C$64</definedName>
    <definedName name="_xlnm.Print_Area" localSheetId="1">'FY21-FY22 Revised Sales Tax'!$A$3:$E$140</definedName>
    <definedName name="_xlnm.Print_Titles" localSheetId="1">'FY21-FY22 Revised Sales Tax'!$A:$B,'FY21-FY22 Revised Sales Tax'!$3:$4</definedName>
  </definedNames>
  <calcPr calcId="162913"/>
</workbook>
</file>

<file path=xl/calcChain.xml><?xml version="1.0" encoding="utf-8"?>
<calcChain xmlns="http://schemas.openxmlformats.org/spreadsheetml/2006/main">
  <c r="E139" i="6" l="1"/>
  <c r="E140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5" i="6"/>
  <c r="C63" i="73" l="1"/>
  <c r="B63" i="73"/>
  <c r="C43" i="73"/>
  <c r="B43" i="73"/>
  <c r="C41" i="73"/>
  <c r="B41" i="73"/>
  <c r="C32" i="73"/>
  <c r="B32" i="73"/>
  <c r="C30" i="73"/>
  <c r="B30" i="73"/>
  <c r="C18" i="73"/>
  <c r="B18" i="73"/>
  <c r="C16" i="73"/>
  <c r="B16" i="73"/>
</calcChain>
</file>

<file path=xl/comments1.xml><?xml version="1.0" encoding="utf-8"?>
<comments xmlns="http://schemas.openxmlformats.org/spreadsheetml/2006/main">
  <authors>
    <author>Kirsten Olson</author>
  </authors>
  <commentList>
    <comment ref="A19" authorId="0" shapeId="0">
      <text>
        <r>
          <rPr>
            <sz val="8"/>
            <color indexed="81"/>
            <rFont val="Tahoma"/>
            <family val="2"/>
          </rPr>
          <t>Appropriated Governor's School amount includes non-general funds.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5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29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34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36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61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62" authorId="0" shapeId="0">
      <text>
        <r>
          <rPr>
            <sz val="8"/>
            <color indexed="81"/>
            <rFont val="Tahoma"/>
            <family val="2"/>
          </rPr>
          <t>This appropriated total is undistributed in the DABS.  DOE calculations are statewide total values only.</t>
        </r>
      </text>
    </comment>
    <comment ref="A65" authorId="0" shapeId="0">
      <text>
        <r>
          <rPr>
            <sz val="8"/>
            <color indexed="81"/>
            <rFont val="Tahoma"/>
            <family val="2"/>
          </rPr>
          <t xml:space="preserve">Technology grants are not included in the appropriation table.  </t>
        </r>
      </text>
    </comment>
  </commentList>
</comments>
</file>

<file path=xl/sharedStrings.xml><?xml version="1.0" encoding="utf-8"?>
<sst xmlns="http://schemas.openxmlformats.org/spreadsheetml/2006/main" count="206" uniqueCount="203">
  <si>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</si>
  <si>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</si>
  <si>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</si>
  <si>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</si>
  <si>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</si>
  <si>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</si>
  <si>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</si>
  <si>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</si>
  <si>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</si>
  <si>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</si>
  <si>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</si>
  <si>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</si>
  <si>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</si>
  <si>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</si>
  <si>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</si>
  <si>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</si>
  <si>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TOTAL:</t>
  </si>
  <si>
    <t>Lottery (17805)</t>
  </si>
  <si>
    <t>Division</t>
  </si>
  <si>
    <t>Name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</si>
  <si>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</si>
  <si>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</si>
  <si>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</si>
  <si>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</si>
  <si>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</si>
  <si>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</si>
  <si>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</si>
  <si>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</si>
  <si>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</si>
  <si>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</si>
  <si>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</si>
  <si>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</si>
  <si>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</si>
  <si>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</si>
  <si>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</si>
  <si>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</si>
  <si>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</si>
  <si>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</si>
  <si>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</si>
  <si>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</si>
  <si>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</si>
  <si>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</si>
  <si>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</si>
  <si>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</si>
  <si>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</si>
  <si>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</si>
  <si>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</si>
  <si>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</si>
  <si>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</si>
  <si>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</si>
  <si>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</si>
  <si>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</si>
  <si>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</si>
  <si>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</si>
  <si>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</si>
  <si>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</si>
  <si>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</si>
  <si>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</si>
  <si>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</si>
  <si>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</si>
  <si>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</si>
  <si>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</si>
  <si>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</si>
  <si>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</si>
  <si>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</si>
  <si>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</si>
  <si>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</si>
  <si>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</si>
  <si>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</si>
  <si>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</si>
  <si>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</si>
  <si>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</si>
  <si>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</si>
  <si>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</si>
  <si>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</si>
  <si>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</si>
  <si>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</si>
  <si>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</si>
  <si>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</si>
  <si>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</si>
  <si>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</si>
  <si>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</si>
  <si>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</si>
  <si>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</si>
  <si>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</si>
  <si>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</si>
  <si>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</si>
  <si>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</si>
  <si>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</si>
  <si>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</si>
  <si>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</si>
  <si>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</si>
  <si>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</si>
  <si>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</si>
  <si>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</si>
  <si>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</si>
  <si>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</si>
  <si>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</si>
  <si>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</si>
  <si>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</si>
  <si>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</si>
  <si>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</si>
  <si>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</si>
  <si>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</si>
  <si>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</si>
  <si>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</si>
  <si>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</si>
  <si>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</si>
  <si>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</si>
  <si>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</si>
  <si>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</si>
  <si>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</si>
  <si>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</si>
  <si>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</si>
  <si>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</si>
  <si>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</si>
  <si>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</si>
  <si>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</si>
  <si>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</si>
  <si>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</si>
  <si>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</si>
  <si>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</si>
  <si>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</si>
  <si>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</si>
  <si>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</si>
  <si>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</si>
  <si>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</si>
  <si>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</si>
  <si>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</si>
  <si>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</si>
  <si>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</si>
  <si>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</si>
  <si>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</si>
  <si>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</si>
  <si>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</si>
  <si>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</si>
  <si>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</si>
  <si>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</si>
  <si>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</si>
  <si>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FY 2014</t>
  </si>
  <si>
    <t>FY 2013</t>
  </si>
  <si>
    <t>Basic Aid</t>
  </si>
  <si>
    <t>Sales Tax</t>
  </si>
  <si>
    <t>VRS Retirement</t>
  </si>
  <si>
    <t>Social Security</t>
  </si>
  <si>
    <t>Group Life</t>
  </si>
  <si>
    <t>Remedial Summer School</t>
  </si>
  <si>
    <t>Governor's School</t>
  </si>
  <si>
    <t>Clinical Faculty</t>
  </si>
  <si>
    <t>Career Switcher Mentoring Grants</t>
  </si>
  <si>
    <t>Diploma Reforms: VA Workplace Readiness Skills Assessment</t>
  </si>
  <si>
    <t>Adult Education</t>
  </si>
  <si>
    <t>Adult Literacy</t>
  </si>
  <si>
    <t>Virtual Virginia</t>
  </si>
  <si>
    <t>School Lunch</t>
  </si>
  <si>
    <t>Special Education - Homebound</t>
  </si>
  <si>
    <t>Special Education - Jails</t>
  </si>
  <si>
    <t>Foster Care</t>
  </si>
  <si>
    <t>At-Risk</t>
  </si>
  <si>
    <t>Virginia Preschool Initiative</t>
  </si>
  <si>
    <t>Early Reading Intervention</t>
  </si>
  <si>
    <t>Mentor Teacher</t>
  </si>
  <si>
    <t>K-3 Primary Class Size</t>
  </si>
  <si>
    <t>SOL Algebra Readiness</t>
  </si>
  <si>
    <t>Alternative Education</t>
  </si>
  <si>
    <t>ISAEP</t>
  </si>
  <si>
    <t>Special Education - Regional Tuition</t>
  </si>
  <si>
    <t>Project Graduation</t>
  </si>
  <si>
    <t>Supplemental Basic Aid</t>
  </si>
  <si>
    <t>English as a Second Language</t>
  </si>
  <si>
    <t>Textbooks (Lottery)</t>
  </si>
  <si>
    <t>Virginia Teacher Corps (NCLB/EFAL)</t>
  </si>
  <si>
    <t>Race to GED (NCLB/EFAL)</t>
  </si>
  <si>
    <t>Path to Industry Certification (NCLB/EFAL)</t>
  </si>
  <si>
    <t>Additional Assistance with Retirement, Inflation &amp; Preschool Costs</t>
  </si>
  <si>
    <t>Governor's School Planning Grants, Startup/Expansion Grants</t>
  </si>
  <si>
    <t>Hampton Roads Governor's School Planning Grant</t>
  </si>
  <si>
    <t>Performance Pay Initiative</t>
  </si>
  <si>
    <t>Conference Budget (for 197)</t>
  </si>
  <si>
    <t>Standards of Quality (17801)</t>
  </si>
  <si>
    <t>Textbooks</t>
  </si>
  <si>
    <t>Vocational Education</t>
  </si>
  <si>
    <t>Gifted Education</t>
  </si>
  <si>
    <t>Special Education</t>
  </si>
  <si>
    <t>Prevention, Intervention, and Remediation</t>
  </si>
  <si>
    <t>Total</t>
  </si>
  <si>
    <t>Incentive Programs (17802)</t>
  </si>
  <si>
    <t>Special Education - Vocational Education</t>
  </si>
  <si>
    <t>Technology - VPSA</t>
  </si>
  <si>
    <t>Categorical Programs (17803)</t>
  </si>
  <si>
    <t>American Indian Treaty Commitment</t>
  </si>
  <si>
    <t>Special Education - State Operated Programs</t>
  </si>
  <si>
    <t>School Breakfast Program</t>
  </si>
  <si>
    <t>Vocational Education - Categorical</t>
  </si>
  <si>
    <t>EpiPen Grants</t>
  </si>
  <si>
    <t>Appropriation Detail of Education Assistance Programs, 
General Assembly Adopted Budget for 2012-2014 (as of April 2012)</t>
  </si>
  <si>
    <t>Special Education - Endorsement Program</t>
  </si>
  <si>
    <t>2020-2022 Total</t>
  </si>
  <si>
    <t>Distribution of Revised 1.125% Sales Tax Projections for FY21 and FY22</t>
  </si>
  <si>
    <t>2020 Special Session I</t>
  </si>
  <si>
    <t>FY 2021 Distribution</t>
  </si>
  <si>
    <t>FY 2022 Distribution</t>
  </si>
  <si>
    <t xml:space="preserve">Note:  The distributions above reflect the reduced 1.125% sales tax projections for FY21 and FY22 and the corresponding Basic Aid state share offset (increase) based on the school division Composite Index.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</si>
</sst>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34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name val="Arial"/>
      <family val="2"/>
    </font>
    <font>
      <b/>
      <i/>
      <strike/>
      <sz val="8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4" fillId="0" borderId="0"/>
    <xf numFmtId="0" fontId="3" fillId="0" borderId="0"/>
    <xf numFmtId="0" fontId="4" fillId="0" borderId="0"/>
    <xf numFmtId="0" fontId="3" fillId="0" borderId="0"/>
    <xf numFmtId="0" fontId="20" fillId="0" borderId="0">
      <alignment wrapText="1"/>
    </xf>
    <xf numFmtId="0" fontId="3" fillId="0" borderId="0"/>
    <xf numFmtId="0" fontId="3" fillId="0" borderId="0"/>
    <xf numFmtId="0" fontId="27" fillId="0" borderId="0"/>
    <xf numFmtId="0" fontId="4" fillId="0" borderId="0"/>
    <xf numFmtId="0" fontId="20" fillId="0" borderId="0">
      <alignment wrapText="1"/>
    </xf>
    <xf numFmtId="0" fontId="20" fillId="0" borderId="0">
      <alignment wrapText="1"/>
    </xf>
    <xf numFmtId="0" fontId="28" fillId="0" borderId="0"/>
    <xf numFmtId="0" fontId="20" fillId="0" borderId="0">
      <alignment wrapText="1"/>
    </xf>
    <xf numFmtId="0" fontId="20" fillId="0" borderId="0">
      <alignment wrapText="1"/>
    </xf>
    <xf numFmtId="0" fontId="28" fillId="0" borderId="0"/>
    <xf numFmtId="0" fontId="28" fillId="0" borderId="0"/>
    <xf numFmtId="0" fontId="20" fillId="0" borderId="0">
      <alignment wrapText="1"/>
    </xf>
    <xf numFmtId="0" fontId="20" fillId="0" borderId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3" fontId="3" fillId="0" borderId="0" xfId="1" applyFont="1" applyAlignment="1">
      <alignment vertical="center"/>
    </xf>
    <xf numFmtId="0" fontId="0" fillId="0" borderId="0" xfId="0" applyFill="1"/>
    <xf numFmtId="43" fontId="0" fillId="0" borderId="0" xfId="0" applyNumberFormat="1" applyFill="1"/>
    <xf numFmtId="43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8" fontId="6" fillId="0" borderId="0" xfId="0" applyNumberFormat="1" applyFont="1" applyAlignment="1">
      <alignment vertical="center"/>
    </xf>
    <xf numFmtId="38" fontId="6" fillId="0" borderId="0" xfId="1" applyNumberFormat="1" applyFont="1" applyAlignment="1">
      <alignment vertical="center"/>
    </xf>
    <xf numFmtId="43" fontId="1" fillId="0" borderId="0" xfId="1" applyFill="1"/>
    <xf numFmtId="0" fontId="5" fillId="3" borderId="8" xfId="0" applyFont="1" applyFill="1" applyBorder="1" applyAlignment="1">
      <alignment vertical="center" wrapText="1"/>
    </xf>
    <xf numFmtId="43" fontId="11" fillId="3" borderId="7" xfId="1" applyFont="1" applyFill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43" fontId="3" fillId="3" borderId="0" xfId="1" applyFont="1" applyFill="1" applyBorder="1" applyAlignment="1">
      <alignment vertical="center"/>
    </xf>
    <xf numFmtId="43" fontId="3" fillId="3" borderId="9" xfId="1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43" fontId="3" fillId="3" borderId="0" xfId="1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43" fontId="6" fillId="3" borderId="0" xfId="1" applyFont="1" applyFill="1" applyAlignment="1">
      <alignment horizontal="center" vertical="center"/>
    </xf>
    <xf numFmtId="43" fontId="6" fillId="3" borderId="2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3" fontId="6" fillId="3" borderId="7" xfId="1" applyFont="1" applyFill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horizontal="center" vertical="center"/>
    </xf>
    <xf numFmtId="43" fontId="6" fillId="3" borderId="11" xfId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0" fontId="3" fillId="0" borderId="5" xfId="1" applyNumberFormat="1" applyFont="1" applyBorder="1" applyAlignment="1">
      <alignment vertical="center"/>
    </xf>
    <xf numFmtId="40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40" fontId="3" fillId="0" borderId="2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0" fontId="3" fillId="0" borderId="6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40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40" fontId="15" fillId="0" borderId="2" xfId="1" applyNumberFormat="1" applyFont="1" applyBorder="1" applyAlignment="1">
      <alignment vertical="center"/>
    </xf>
    <xf numFmtId="40" fontId="12" fillId="0" borderId="2" xfId="1" applyNumberFormat="1" applyFont="1" applyBorder="1" applyAlignment="1">
      <alignment vertical="center"/>
    </xf>
    <xf numFmtId="40" fontId="15" fillId="0" borderId="5" xfId="1" applyNumberFormat="1" applyFont="1" applyBorder="1" applyAlignment="1">
      <alignment vertical="center"/>
    </xf>
    <xf numFmtId="40" fontId="12" fillId="0" borderId="5" xfId="1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65" fontId="15" fillId="0" borderId="6" xfId="1" applyNumberFormat="1" applyFont="1" applyBorder="1" applyAlignment="1">
      <alignment horizontal="center" vertical="center" wrapText="1"/>
    </xf>
    <xf numFmtId="165" fontId="15" fillId="0" borderId="6" xfId="1" applyNumberFormat="1" applyFont="1" applyBorder="1" applyAlignment="1">
      <alignment vertical="center"/>
    </xf>
    <xf numFmtId="43" fontId="15" fillId="0" borderId="0" xfId="1" applyFont="1" applyAlignment="1">
      <alignment vertical="center"/>
    </xf>
    <xf numFmtId="0" fontId="3" fillId="4" borderId="2" xfId="0" applyFont="1" applyFill="1" applyBorder="1" applyAlignment="1">
      <alignment horizontal="left" vertical="center" wrapText="1" indent="2"/>
    </xf>
    <xf numFmtId="43" fontId="3" fillId="4" borderId="4" xfId="1" applyFont="1" applyFill="1" applyBorder="1" applyAlignment="1">
      <alignment vertical="center"/>
    </xf>
    <xf numFmtId="43" fontId="3" fillId="4" borderId="2" xfId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 wrapText="1" indent="2"/>
    </xf>
    <xf numFmtId="43" fontId="3" fillId="4" borderId="9" xfId="1" applyFont="1" applyFill="1" applyBorder="1" applyAlignment="1">
      <alignment vertical="center"/>
    </xf>
    <xf numFmtId="43" fontId="3" fillId="4" borderId="5" xfId="1" applyFont="1" applyFill="1" applyBorder="1" applyAlignment="1">
      <alignment vertical="center"/>
    </xf>
    <xf numFmtId="22" fontId="3" fillId="4" borderId="5" xfId="0" applyNumberFormat="1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right" vertical="center" wrapText="1"/>
    </xf>
    <xf numFmtId="40" fontId="6" fillId="4" borderId="14" xfId="0" applyNumberFormat="1" applyFont="1" applyFill="1" applyBorder="1" applyAlignment="1">
      <alignment horizontal="center" vertical="center"/>
    </xf>
    <xf numFmtId="40" fontId="6" fillId="4" borderId="1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right" vertical="center" wrapText="1"/>
    </xf>
    <xf numFmtId="43" fontId="3" fillId="4" borderId="1" xfId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0" fontId="8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0" fontId="6" fillId="2" borderId="1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0" fontId="6" fillId="0" borderId="2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40" fontId="6" fillId="0" borderId="5" xfId="1" applyNumberFormat="1" applyFont="1" applyFill="1" applyBorder="1" applyAlignment="1">
      <alignment vertical="center"/>
    </xf>
    <xf numFmtId="40" fontId="3" fillId="3" borderId="0" xfId="1" applyNumberFormat="1" applyFont="1" applyFill="1" applyAlignment="1">
      <alignment vertical="center"/>
    </xf>
    <xf numFmtId="40" fontId="6" fillId="3" borderId="0" xfId="1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0" fontId="6" fillId="3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0" fontId="6" fillId="0" borderId="2" xfId="0" applyNumberFormat="1" applyFont="1" applyFill="1" applyBorder="1" applyAlignment="1">
      <alignment horizontal="center" wrapText="1"/>
    </xf>
    <xf numFmtId="40" fontId="6" fillId="0" borderId="4" xfId="0" applyNumberFormat="1" applyFont="1" applyFill="1" applyBorder="1" applyAlignment="1">
      <alignment horizontal="center" wrapText="1"/>
    </xf>
    <xf numFmtId="43" fontId="9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40" fontId="6" fillId="2" borderId="2" xfId="1" applyNumberFormat="1" applyFont="1" applyFill="1" applyBorder="1" applyAlignment="1">
      <alignment horizontal="center" vertical="center"/>
    </xf>
    <xf numFmtId="40" fontId="6" fillId="2" borderId="8" xfId="1" applyNumberFormat="1" applyFont="1" applyFill="1" applyBorder="1" applyAlignment="1">
      <alignment horizontal="center" vertical="center"/>
    </xf>
    <xf numFmtId="40" fontId="6" fillId="2" borderId="5" xfId="1" applyNumberFormat="1" applyFont="1" applyFill="1" applyBorder="1" applyAlignment="1">
      <alignment horizontal="center" vertical="center"/>
    </xf>
    <xf numFmtId="40" fontId="6" fillId="2" borderId="3" xfId="1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3" xfId="29" applyFont="1" applyFill="1" applyBorder="1" applyAlignment="1">
      <alignment horizontal="left" vertical="center" wrapText="1"/>
    </xf>
    <xf numFmtId="0" fontId="20" fillId="4" borderId="0" xfId="29" applyFont="1" applyFill="1" applyAlignment="1"/>
    <xf numFmtId="0" fontId="3" fillId="4" borderId="0" xfId="53" applyFont="1" applyFill="1" applyAlignment="1">
      <alignment vertical="center"/>
    </xf>
    <xf numFmtId="0" fontId="3" fillId="0" borderId="0" xfId="53" applyFont="1" applyAlignment="1">
      <alignment vertical="center"/>
    </xf>
    <xf numFmtId="165" fontId="4" fillId="0" borderId="0" xfId="3" applyNumberFormat="1" applyFont="1" applyFill="1" applyAlignment="1"/>
    <xf numFmtId="0" fontId="2" fillId="7" borderId="1" xfId="53" applyFont="1" applyFill="1" applyBorder="1" applyAlignment="1">
      <alignment vertical="center"/>
    </xf>
    <xf numFmtId="166" fontId="2" fillId="7" borderId="1" xfId="17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vertical="center"/>
    </xf>
    <xf numFmtId="5" fontId="4" fillId="0" borderId="8" xfId="17" applyNumberFormat="1" applyFont="1" applyFill="1" applyBorder="1" applyAlignment="1">
      <alignment vertical="center"/>
    </xf>
    <xf numFmtId="5" fontId="21" fillId="0" borderId="2" xfId="17" applyNumberFormat="1" applyFont="1" applyFill="1" applyBorder="1" applyAlignment="1">
      <alignment vertical="center"/>
    </xf>
    <xf numFmtId="0" fontId="4" fillId="0" borderId="5" xfId="53" applyFont="1" applyFill="1" applyBorder="1" applyAlignment="1">
      <alignment vertical="center"/>
    </xf>
    <xf numFmtId="5" fontId="4" fillId="0" borderId="3" xfId="17" applyNumberFormat="1" applyFont="1" applyFill="1" applyBorder="1" applyAlignment="1">
      <alignment vertical="center"/>
    </xf>
    <xf numFmtId="5" fontId="21" fillId="0" borderId="5" xfId="17" applyNumberFormat="1" applyFont="1" applyFill="1" applyBorder="1" applyAlignment="1">
      <alignment vertical="center"/>
    </xf>
    <xf numFmtId="0" fontId="4" fillId="0" borderId="6" xfId="53" applyFont="1" applyFill="1" applyBorder="1" applyAlignment="1">
      <alignment vertical="center"/>
    </xf>
    <xf numFmtId="5" fontId="21" fillId="0" borderId="6" xfId="17" applyNumberFormat="1" applyFont="1" applyFill="1" applyBorder="1" applyAlignment="1">
      <alignment vertical="center"/>
    </xf>
    <xf numFmtId="0" fontId="2" fillId="2" borderId="12" xfId="53" applyFont="1" applyFill="1" applyBorder="1" applyAlignment="1">
      <alignment vertical="center"/>
    </xf>
    <xf numFmtId="5" fontId="2" fillId="2" borderId="15" xfId="17" applyNumberFormat="1" applyFont="1" applyFill="1" applyBorder="1" applyAlignment="1">
      <alignment vertical="center"/>
    </xf>
    <xf numFmtId="5" fontId="2" fillId="2" borderId="14" xfId="17" applyNumberFormat="1" applyFont="1" applyFill="1" applyBorder="1" applyAlignment="1">
      <alignment vertical="center"/>
    </xf>
    <xf numFmtId="5" fontId="4" fillId="4" borderId="0" xfId="3" applyNumberFormat="1" applyFont="1" applyFill="1" applyAlignment="1"/>
    <xf numFmtId="0" fontId="2" fillId="4" borderId="0" xfId="53" applyFont="1" applyFill="1" applyBorder="1" applyAlignment="1">
      <alignment vertical="center"/>
    </xf>
    <xf numFmtId="5" fontId="2" fillId="4" borderId="0" xfId="17" applyNumberFormat="1" applyFont="1" applyFill="1" applyBorder="1" applyAlignment="1">
      <alignment vertical="center"/>
    </xf>
    <xf numFmtId="165" fontId="4" fillId="4" borderId="0" xfId="3" applyNumberFormat="1" applyFont="1" applyFill="1" applyAlignment="1"/>
    <xf numFmtId="0" fontId="2" fillId="7" borderId="1" xfId="53" applyFont="1" applyFill="1" applyBorder="1" applyAlignment="1">
      <alignment horizontal="left" vertical="center"/>
    </xf>
    <xf numFmtId="0" fontId="4" fillId="0" borderId="3" xfId="53" applyFont="1" applyFill="1" applyBorder="1" applyAlignment="1">
      <alignment vertical="center"/>
    </xf>
    <xf numFmtId="0" fontId="4" fillId="0" borderId="0" xfId="53" applyFont="1" applyFill="1" applyAlignment="1">
      <alignment horizontal="left" vertical="center"/>
    </xf>
    <xf numFmtId="0" fontId="4" fillId="0" borderId="0" xfId="53" applyFont="1" applyFill="1" applyAlignment="1">
      <alignment horizontal="left" vertical="center" wrapText="1"/>
    </xf>
    <xf numFmtId="0" fontId="16" fillId="6" borderId="1" xfId="53" applyFont="1" applyFill="1" applyBorder="1" applyAlignment="1">
      <alignment vertical="center"/>
    </xf>
    <xf numFmtId="43" fontId="4" fillId="6" borderId="12" xfId="17" applyNumberFormat="1" applyFont="1" applyFill="1" applyBorder="1" applyAlignment="1">
      <alignment vertical="center"/>
    </xf>
    <xf numFmtId="43" fontId="16" fillId="6" borderId="1" xfId="17" applyNumberFormat="1" applyFont="1" applyFill="1" applyBorder="1" applyAlignment="1">
      <alignment vertical="center"/>
    </xf>
    <xf numFmtId="0" fontId="4" fillId="4" borderId="0" xfId="53" applyFont="1" applyFill="1" applyAlignment="1">
      <alignment vertical="center"/>
    </xf>
    <xf numFmtId="166" fontId="4" fillId="4" borderId="0" xfId="17" applyNumberFormat="1" applyFont="1" applyFill="1" applyAlignment="1">
      <alignment vertical="center"/>
    </xf>
    <xf numFmtId="0" fontId="4" fillId="0" borderId="0" xfId="53" applyFont="1" applyFill="1" applyAlignment="1">
      <alignment vertical="center"/>
    </xf>
    <xf numFmtId="166" fontId="4" fillId="0" borderId="0" xfId="17" applyNumberFormat="1" applyFont="1" applyFill="1" applyAlignment="1">
      <alignment vertical="center"/>
    </xf>
    <xf numFmtId="43" fontId="6" fillId="0" borderId="0" xfId="3" applyFont="1" applyAlignment="1">
      <alignment horizontal="center" vertical="center"/>
    </xf>
    <xf numFmtId="40" fontId="6" fillId="0" borderId="1" xfId="3" applyNumberFormat="1" applyFont="1" applyBorder="1" applyAlignment="1">
      <alignment vertical="center"/>
    </xf>
    <xf numFmtId="40" fontId="6" fillId="0" borderId="0" xfId="3" applyNumberFormat="1" applyFont="1" applyAlignment="1">
      <alignment horizontal="center" vertical="center"/>
    </xf>
    <xf numFmtId="40" fontId="6" fillId="0" borderId="2" xfId="3" applyNumberFormat="1" applyFont="1" applyBorder="1" applyAlignment="1">
      <alignment horizontal="center" vertical="center"/>
    </xf>
    <xf numFmtId="40" fontId="6" fillId="0" borderId="8" xfId="3" applyNumberFormat="1" applyFont="1" applyBorder="1" applyAlignment="1">
      <alignment horizontal="center" vertical="center"/>
    </xf>
    <xf numFmtId="40" fontId="6" fillId="0" borderId="5" xfId="3" applyNumberFormat="1" applyFont="1" applyBorder="1" applyAlignment="1">
      <alignment horizontal="center" vertical="center"/>
    </xf>
    <xf numFmtId="40" fontId="6" fillId="0" borderId="3" xfId="3" applyNumberFormat="1" applyFont="1" applyBorder="1" applyAlignment="1">
      <alignment horizontal="center" vertical="center"/>
    </xf>
    <xf numFmtId="43" fontId="9" fillId="0" borderId="0" xfId="3" applyFont="1" applyAlignment="1">
      <alignment horizontal="center" vertical="center" wrapText="1"/>
    </xf>
    <xf numFmtId="43" fontId="6" fillId="0" borderId="0" xfId="3" applyFont="1" applyBorder="1" applyAlignment="1">
      <alignment horizontal="center" vertical="center"/>
    </xf>
    <xf numFmtId="40" fontId="6" fillId="0" borderId="0" xfId="3" applyNumberFormat="1" applyFont="1" applyBorder="1" applyAlignment="1">
      <alignment vertical="center"/>
    </xf>
    <xf numFmtId="40" fontId="6" fillId="0" borderId="0" xfId="3" applyNumberFormat="1" applyFont="1" applyBorder="1" applyAlignment="1">
      <alignment horizontal="center" vertical="center"/>
    </xf>
    <xf numFmtId="43" fontId="6" fillId="3" borderId="2" xfId="3" applyFont="1" applyFill="1" applyBorder="1" applyAlignment="1">
      <alignment horizontal="center" vertical="center"/>
    </xf>
    <xf numFmtId="43" fontId="6" fillId="3" borderId="7" xfId="3" applyFont="1" applyFill="1" applyBorder="1" applyAlignment="1">
      <alignment horizontal="center" vertical="center"/>
    </xf>
    <xf numFmtId="43" fontId="6" fillId="3" borderId="5" xfId="3" applyFont="1" applyFill="1" applyBorder="1" applyAlignment="1">
      <alignment horizontal="center" vertical="center"/>
    </xf>
    <xf numFmtId="43" fontId="6" fillId="3" borderId="6" xfId="3" applyFont="1" applyFill="1" applyBorder="1" applyAlignment="1">
      <alignment horizontal="center" vertical="center"/>
    </xf>
    <xf numFmtId="43" fontId="6" fillId="3" borderId="11" xfId="3" applyFont="1" applyFill="1" applyBorder="1" applyAlignment="1">
      <alignment horizontal="center" vertical="center"/>
    </xf>
    <xf numFmtId="43" fontId="6" fillId="0" borderId="0" xfId="3" applyFont="1" applyFill="1" applyAlignment="1">
      <alignment horizontal="center" vertical="center"/>
    </xf>
    <xf numFmtId="43" fontId="11" fillId="3" borderId="7" xfId="3" applyFont="1" applyFill="1" applyBorder="1" applyAlignment="1">
      <alignment vertical="center"/>
    </xf>
    <xf numFmtId="43" fontId="14" fillId="0" borderId="0" xfId="3" applyFont="1" applyAlignment="1">
      <alignment vertical="center"/>
    </xf>
    <xf numFmtId="165" fontId="14" fillId="0" borderId="1" xfId="3" applyNumberFormat="1" applyFont="1" applyBorder="1" applyAlignment="1">
      <alignment vertical="center"/>
    </xf>
    <xf numFmtId="165" fontId="14" fillId="0" borderId="1" xfId="3" applyNumberFormat="1" applyFont="1" applyBorder="1" applyAlignment="1">
      <alignment horizontal="center" vertical="center" wrapText="1"/>
    </xf>
    <xf numFmtId="40" fontId="6" fillId="0" borderId="6" xfId="3" applyNumberFormat="1" applyFont="1" applyBorder="1" applyAlignment="1">
      <alignment vertical="center"/>
    </xf>
    <xf numFmtId="22" fontId="7" fillId="0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0" fontId="6" fillId="0" borderId="2" xfId="0" applyNumberFormat="1" applyFont="1" applyBorder="1" applyAlignment="1">
      <alignment horizontal="center" wrapText="1"/>
    </xf>
    <xf numFmtId="40" fontId="6" fillId="0" borderId="4" xfId="0" applyNumberFormat="1" applyFont="1" applyBorder="1" applyAlignment="1">
      <alignment horizontal="center" wrapText="1"/>
    </xf>
    <xf numFmtId="0" fontId="25" fillId="0" borderId="0" xfId="0" applyFont="1" applyAlignment="1">
      <alignment horizontal="right" wrapText="1"/>
    </xf>
    <xf numFmtId="0" fontId="25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7" fontId="4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7" fontId="2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40" fontId="6" fillId="0" borderId="0" xfId="0" applyNumberFormat="1" applyFont="1" applyBorder="1" applyAlignment="1">
      <alignment horizontal="right" vertical="center"/>
    </xf>
    <xf numFmtId="43" fontId="1" fillId="3" borderId="7" xfId="3" applyFont="1" applyFill="1" applyBorder="1" applyAlignment="1">
      <alignment vertical="center"/>
    </xf>
    <xf numFmtId="43" fontId="1" fillId="3" borderId="4" xfId="3" applyFont="1" applyFill="1" applyBorder="1" applyAlignment="1">
      <alignment vertical="center"/>
    </xf>
    <xf numFmtId="43" fontId="1" fillId="0" borderId="0" xfId="3" applyFont="1" applyAlignment="1">
      <alignment vertical="center"/>
    </xf>
    <xf numFmtId="43" fontId="1" fillId="3" borderId="0" xfId="3" applyFont="1" applyFill="1" applyBorder="1" applyAlignment="1">
      <alignment vertical="center"/>
    </xf>
    <xf numFmtId="43" fontId="1" fillId="3" borderId="9" xfId="3" applyFont="1" applyFill="1" applyBorder="1" applyAlignment="1">
      <alignment vertical="center"/>
    </xf>
    <xf numFmtId="43" fontId="1" fillId="0" borderId="0" xfId="3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43" fontId="1" fillId="0" borderId="0" xfId="3" applyFont="1" applyFill="1" applyAlignment="1">
      <alignment vertical="center"/>
    </xf>
    <xf numFmtId="0" fontId="1" fillId="0" borderId="5" xfId="0" applyFont="1" applyBorder="1" applyAlignment="1">
      <alignment vertical="center" wrapText="1"/>
    </xf>
    <xf numFmtId="40" fontId="1" fillId="0" borderId="5" xfId="3" applyNumberFormat="1" applyFont="1" applyBorder="1" applyAlignment="1">
      <alignment vertical="center"/>
    </xf>
    <xf numFmtId="40" fontId="1" fillId="0" borderId="0" xfId="3" applyNumberFormat="1" applyFont="1" applyBorder="1" applyAlignment="1">
      <alignment vertical="center"/>
    </xf>
    <xf numFmtId="40" fontId="1" fillId="0" borderId="0" xfId="3" applyNumberFormat="1" applyFont="1" applyAlignment="1">
      <alignment vertical="center"/>
    </xf>
    <xf numFmtId="40" fontId="1" fillId="2" borderId="15" xfId="3" applyNumberFormat="1" applyFont="1" applyFill="1" applyBorder="1" applyAlignment="1">
      <alignment vertical="center"/>
    </xf>
    <xf numFmtId="40" fontId="1" fillId="2" borderId="14" xfId="3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40" fontId="1" fillId="0" borderId="7" xfId="3" applyNumberFormat="1" applyFont="1" applyBorder="1" applyAlignment="1">
      <alignment vertical="center"/>
    </xf>
    <xf numFmtId="40" fontId="1" fillId="0" borderId="4" xfId="3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0" fontId="1" fillId="0" borderId="9" xfId="3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40" fontId="1" fillId="0" borderId="11" xfId="3" applyNumberFormat="1" applyFont="1" applyBorder="1" applyAlignment="1">
      <alignment vertical="center"/>
    </xf>
    <xf numFmtId="40" fontId="1" fillId="0" borderId="13" xfId="3" applyNumberFormat="1" applyFont="1" applyBorder="1" applyAlignment="1">
      <alignment vertical="center"/>
    </xf>
    <xf numFmtId="40" fontId="1" fillId="0" borderId="2" xfId="3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0" fontId="1" fillId="0" borderId="1" xfId="3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165" fontId="1" fillId="0" borderId="2" xfId="3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165" fontId="1" fillId="0" borderId="5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165" fontId="1" fillId="0" borderId="6" xfId="3" applyNumberFormat="1" applyFont="1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left" vertical="center" wrapText="1" indent="2"/>
    </xf>
    <xf numFmtId="43" fontId="1" fillId="4" borderId="4" xfId="3" applyFont="1" applyFill="1" applyBorder="1" applyAlignment="1">
      <alignment vertical="center"/>
    </xf>
    <xf numFmtId="0" fontId="1" fillId="4" borderId="5" xfId="0" applyFont="1" applyFill="1" applyBorder="1" applyAlignment="1">
      <alignment horizontal="left" vertical="center" wrapText="1" indent="2"/>
    </xf>
    <xf numFmtId="43" fontId="1" fillId="4" borderId="9" xfId="3" applyFont="1" applyFill="1" applyBorder="1" applyAlignment="1">
      <alignment vertical="center"/>
    </xf>
    <xf numFmtId="43" fontId="1" fillId="4" borderId="5" xfId="3" applyFont="1" applyFill="1" applyBorder="1" applyAlignment="1">
      <alignment vertical="center"/>
    </xf>
    <xf numFmtId="22" fontId="1" fillId="4" borderId="5" xfId="0" applyNumberFormat="1" applyFont="1" applyFill="1" applyBorder="1" applyAlignment="1">
      <alignment horizontal="left" vertical="center" wrapText="1" indent="2"/>
    </xf>
    <xf numFmtId="43" fontId="1" fillId="4" borderId="1" xfId="3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3" fontId="1" fillId="0" borderId="4" xfId="3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2"/>
    </xf>
    <xf numFmtId="43" fontId="1" fillId="0" borderId="9" xfId="3" applyFont="1" applyBorder="1" applyAlignment="1">
      <alignment vertical="center"/>
    </xf>
    <xf numFmtId="43" fontId="1" fillId="0" borderId="5" xfId="3" applyFont="1" applyBorder="1" applyAlignment="1">
      <alignment vertical="center"/>
    </xf>
    <xf numFmtId="22" fontId="1" fillId="0" borderId="5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right" vertical="center" wrapText="1"/>
    </xf>
    <xf numFmtId="40" fontId="6" fillId="0" borderId="14" xfId="0" applyNumberFormat="1" applyFont="1" applyBorder="1" applyAlignment="1">
      <alignment horizontal="center" vertical="center"/>
    </xf>
    <xf numFmtId="40" fontId="6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wrapText="1"/>
    </xf>
    <xf numFmtId="43" fontId="1" fillId="0" borderId="1" xfId="3" applyFont="1" applyBorder="1" applyAlignment="1">
      <alignment vertical="center"/>
    </xf>
    <xf numFmtId="22" fontId="6" fillId="9" borderId="0" xfId="0" applyNumberFormat="1" applyFont="1" applyFill="1" applyBorder="1" applyAlignment="1">
      <alignment horizontal="left" vertical="center" wrapText="1"/>
    </xf>
    <xf numFmtId="22" fontId="10" fillId="9" borderId="0" xfId="0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29" fillId="9" borderId="2" xfId="0" applyFont="1" applyFill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38" fontId="3" fillId="0" borderId="21" xfId="1" applyNumberFormat="1" applyFont="1" applyBorder="1" applyAlignment="1">
      <alignment vertical="center"/>
    </xf>
    <xf numFmtId="38" fontId="6" fillId="0" borderId="22" xfId="0" applyNumberFormat="1" applyFont="1" applyBorder="1" applyAlignment="1">
      <alignment vertical="center"/>
    </xf>
    <xf numFmtId="164" fontId="0" fillId="0" borderId="23" xfId="0" applyNumberFormat="1" applyBorder="1" applyAlignment="1">
      <alignment horizontal="center" vertical="center"/>
    </xf>
    <xf numFmtId="38" fontId="6" fillId="0" borderId="24" xfId="0" applyNumberFormat="1" applyFont="1" applyBorder="1" applyAlignment="1">
      <alignment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38" fontId="3" fillId="0" borderId="26" xfId="1" applyNumberFormat="1" applyFont="1" applyBorder="1" applyAlignment="1">
      <alignment vertical="center"/>
    </xf>
    <xf numFmtId="38" fontId="6" fillId="0" borderId="27" xfId="0" applyNumberFormat="1" applyFont="1" applyBorder="1" applyAlignment="1">
      <alignment vertical="center"/>
    </xf>
    <xf numFmtId="164" fontId="32" fillId="0" borderId="0" xfId="0" applyNumberFormat="1" applyFont="1" applyAlignment="1">
      <alignment horizontal="left" vertical="center"/>
    </xf>
    <xf numFmtId="164" fontId="33" fillId="0" borderId="0" xfId="0" applyNumberFormat="1" applyFont="1" applyAlignment="1">
      <alignment horizontal="left" vertical="center"/>
    </xf>
    <xf numFmtId="164" fontId="31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8" fillId="2" borderId="8" xfId="53" applyFont="1" applyFill="1" applyBorder="1" applyAlignment="1">
      <alignment horizontal="center" vertical="center" wrapText="1"/>
    </xf>
    <xf numFmtId="0" fontId="18" fillId="2" borderId="7" xfId="53" applyFont="1" applyFill="1" applyBorder="1" applyAlignment="1">
      <alignment horizontal="center" vertical="center"/>
    </xf>
    <xf numFmtId="0" fontId="18" fillId="2" borderId="4" xfId="53" applyFont="1" applyFill="1" applyBorder="1" applyAlignment="1">
      <alignment horizontal="center" vertical="center"/>
    </xf>
    <xf numFmtId="0" fontId="20" fillId="0" borderId="10" xfId="29" applyBorder="1" applyAlignment="1"/>
    <xf numFmtId="0" fontId="20" fillId="0" borderId="11" xfId="29" applyBorder="1" applyAlignment="1"/>
    <xf numFmtId="0" fontId="20" fillId="0" borderId="13" xfId="29" applyBorder="1" applyAlignment="1"/>
    <xf numFmtId="166" fontId="2" fillId="5" borderId="12" xfId="17" applyNumberFormat="1" applyFont="1" applyFill="1" applyBorder="1" applyAlignment="1">
      <alignment horizontal="center" vertical="center"/>
    </xf>
    <xf numFmtId="166" fontId="2" fillId="5" borderId="14" xfId="17" applyNumberFormat="1" applyFont="1" applyFill="1" applyBorder="1" applyAlignment="1">
      <alignment horizontal="center" vertical="center"/>
    </xf>
    <xf numFmtId="164" fontId="30" fillId="3" borderId="16" xfId="0" applyNumberFormat="1" applyFont="1" applyFill="1" applyBorder="1" applyAlignment="1">
      <alignment horizontal="center" vertical="center" wrapText="1"/>
    </xf>
    <xf numFmtId="164" fontId="30" fillId="3" borderId="17" xfId="0" applyNumberFormat="1" applyFont="1" applyFill="1" applyBorder="1" applyAlignment="1">
      <alignment horizontal="center" vertical="center" wrapText="1"/>
    </xf>
    <xf numFmtId="164" fontId="30" fillId="3" borderId="18" xfId="0" applyNumberFormat="1" applyFont="1" applyFill="1" applyBorder="1" applyAlignment="1">
      <alignment horizontal="center" vertical="center" wrapText="1"/>
    </xf>
  </cellXfs>
  <cellStyles count="64">
    <cellStyle name="Comma" xfId="1" builtinId="3"/>
    <cellStyle name="Comma 2" xfId="2"/>
    <cellStyle name="Comma 2 2" xfId="3"/>
    <cellStyle name="Comma 3" xfId="4"/>
    <cellStyle name="Comma 3 2" xfId="5"/>
    <cellStyle name="Comma 3 3" xfId="6"/>
    <cellStyle name="Comma 3 4" xfId="7"/>
    <cellStyle name="Comma 4" xfId="8"/>
    <cellStyle name="Comma 5" xfId="9"/>
    <cellStyle name="Comma 5 2" xfId="10"/>
    <cellStyle name="Comma 5 3" xfId="11"/>
    <cellStyle name="Comma 6" xfId="12"/>
    <cellStyle name="Comma 6 2" xfId="13"/>
    <cellStyle name="Comma 7" xfId="14"/>
    <cellStyle name="Comma 8" xfId="15"/>
    <cellStyle name="Currency 2" xfId="16"/>
    <cellStyle name="Currency 2 2" xfId="17"/>
    <cellStyle name="Currency 3" xfId="18"/>
    <cellStyle name="Currency 3 2" xfId="19"/>
    <cellStyle name="Currency 4" xfId="20"/>
    <cellStyle name="Currency 5" xfId="21"/>
    <cellStyle name="Currency 5 2" xfId="22"/>
    <cellStyle name="Currency 5 3" xfId="23"/>
    <cellStyle name="Currency 6" xfId="24"/>
    <cellStyle name="Currency 6 2" xfId="25"/>
    <cellStyle name="Currency 7" xfId="26"/>
    <cellStyle name="Hyperlink 2" xfId="27"/>
    <cellStyle name="Normal" xfId="0" builtinId="0"/>
    <cellStyle name="Normal 10" xfId="28"/>
    <cellStyle name="Normal 2" xfId="29"/>
    <cellStyle name="Normal 2 2" xfId="30"/>
    <cellStyle name="Normal 2 3" xfId="31"/>
    <cellStyle name="Normal 3" xfId="32"/>
    <cellStyle name="Normal 3 2" xfId="33"/>
    <cellStyle name="Normal 3 2 2" xfId="34"/>
    <cellStyle name="Normal 3 3" xfId="35"/>
    <cellStyle name="Normal 4" xfId="36"/>
    <cellStyle name="Normal 4 2" xfId="37"/>
    <cellStyle name="Normal 4 3" xfId="38"/>
    <cellStyle name="Normal 5" xfId="39"/>
    <cellStyle name="Normal 5 2" xfId="40"/>
    <cellStyle name="Normal 5 3" xfId="41"/>
    <cellStyle name="Normal 6" xfId="42"/>
    <cellStyle name="Normal 6 2" xfId="43"/>
    <cellStyle name="Normal 6 3" xfId="44"/>
    <cellStyle name="Normal 6 4" xfId="45"/>
    <cellStyle name="Normal 7" xfId="46"/>
    <cellStyle name="Normal 7 2" xfId="47"/>
    <cellStyle name="Normal 7 3" xfId="48"/>
    <cellStyle name="Normal 7 4" xfId="49"/>
    <cellStyle name="Normal 8" xfId="50"/>
    <cellStyle name="Normal 8 2" xfId="51"/>
    <cellStyle name="Normal 9" xfId="52"/>
    <cellStyle name="Normal_Appropriated Totals Table for Conference Budget 2" xfId="53"/>
    <cellStyle name="Percent 2" xfId="54"/>
    <cellStyle name="Percent 3" xfId="55"/>
    <cellStyle name="Percent 3 2" xfId="56"/>
    <cellStyle name="Percent 3 3" xfId="57"/>
    <cellStyle name="Percent 4" xfId="58"/>
    <cellStyle name="Percent 4 2" xfId="59"/>
    <cellStyle name="Percent 4 3" xfId="60"/>
    <cellStyle name="Percent 5" xfId="61"/>
    <cellStyle name="Percent 5 2" xfId="62"/>
    <cellStyle name="Percent 6" xfId="63"/>
  </cellStyles>
  <dxfs count="254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153"/>
  <sheetViews>
    <sheetView zoomScaleNormal="100" workbookViewId="0">
      <pane ySplit="3" topLeftCell="A4" activePane="bottomLeft" state="frozen"/>
      <selection activeCell="G24" sqref="G24"/>
      <selection pane="bottomLeft" activeCell="B5" sqref="B5"/>
    </sheetView>
  </sheetViews>
  <sheetFormatPr defaultColWidth="9.33203125" defaultRowHeight="12.75" x14ac:dyDescent="0.2"/>
  <cols>
    <col min="1" max="1" width="67.6640625" style="140" bestFit="1" customWidth="1"/>
    <col min="2" max="3" width="26" style="141" customWidth="1"/>
    <col min="4" max="16384" width="9.33203125" style="112"/>
  </cols>
  <sheetData>
    <row r="1" spans="1:24" ht="25.5" customHeight="1" x14ac:dyDescent="0.2">
      <c r="A1" s="262" t="s">
        <v>195</v>
      </c>
      <c r="B1" s="263"/>
      <c r="C1" s="264"/>
      <c r="D1" s="110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25.5" customHeight="1" x14ac:dyDescent="0.2">
      <c r="A2" s="265"/>
      <c r="B2" s="266"/>
      <c r="C2" s="267"/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25.5" customHeight="1" x14ac:dyDescent="0.2">
      <c r="A3" s="113"/>
      <c r="B3" s="268" t="s">
        <v>178</v>
      </c>
      <c r="C3" s="269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18" customHeight="1" x14ac:dyDescent="0.2">
      <c r="A4" s="114" t="s">
        <v>179</v>
      </c>
      <c r="B4" s="115" t="s">
        <v>140</v>
      </c>
      <c r="C4" s="115" t="s">
        <v>139</v>
      </c>
      <c r="D4" s="11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t="15" customHeight="1" x14ac:dyDescent="0.2">
      <c r="A5" s="116" t="s">
        <v>141</v>
      </c>
      <c r="B5" s="117">
        <v>2934735312</v>
      </c>
      <c r="C5" s="118">
        <v>2907065363</v>
      </c>
      <c r="D5" s="11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15" customHeight="1" x14ac:dyDescent="0.2">
      <c r="A6" s="119" t="s">
        <v>142</v>
      </c>
      <c r="B6" s="120">
        <v>1202500000</v>
      </c>
      <c r="C6" s="121">
        <v>1249150000</v>
      </c>
      <c r="D6" s="110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15" customHeight="1" x14ac:dyDescent="0.2">
      <c r="A7" s="119" t="s">
        <v>180</v>
      </c>
      <c r="B7" s="120">
        <v>51485788</v>
      </c>
      <c r="C7" s="121">
        <v>57183150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ht="15" customHeight="1" x14ac:dyDescent="0.2">
      <c r="A8" s="119" t="s">
        <v>181</v>
      </c>
      <c r="B8" s="120">
        <v>53911839</v>
      </c>
      <c r="C8" s="121">
        <v>53923423</v>
      </c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 x14ac:dyDescent="0.2">
      <c r="A9" s="119" t="s">
        <v>182</v>
      </c>
      <c r="B9" s="120">
        <v>32144905</v>
      </c>
      <c r="C9" s="121">
        <v>32279510</v>
      </c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ht="15" customHeight="1" x14ac:dyDescent="0.2">
      <c r="A10" s="119" t="s">
        <v>183</v>
      </c>
      <c r="B10" s="120">
        <v>362637788</v>
      </c>
      <c r="C10" s="121">
        <v>363858944</v>
      </c>
      <c r="D10" s="110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ht="15" customHeight="1" x14ac:dyDescent="0.2">
      <c r="A11" s="119" t="s">
        <v>184</v>
      </c>
      <c r="B11" s="120">
        <v>85231165</v>
      </c>
      <c r="C11" s="121">
        <v>85348642</v>
      </c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 ht="15" customHeight="1" x14ac:dyDescent="0.2">
      <c r="A12" s="119" t="s">
        <v>143</v>
      </c>
      <c r="B12" s="120">
        <v>303033955</v>
      </c>
      <c r="C12" s="121">
        <v>304210356</v>
      </c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ht="15" customHeight="1" x14ac:dyDescent="0.2">
      <c r="A13" s="119" t="s">
        <v>144</v>
      </c>
      <c r="B13" s="120">
        <v>181541945</v>
      </c>
      <c r="C13" s="121">
        <v>182250984</v>
      </c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ht="15" customHeight="1" x14ac:dyDescent="0.2">
      <c r="A14" s="119" t="s">
        <v>145</v>
      </c>
      <c r="B14" s="120">
        <v>11422998</v>
      </c>
      <c r="C14" s="121">
        <v>11466696</v>
      </c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ht="15" customHeight="1" x14ac:dyDescent="0.2">
      <c r="A15" s="122" t="s">
        <v>146</v>
      </c>
      <c r="B15" s="120">
        <v>22343995</v>
      </c>
      <c r="C15" s="123">
        <v>23148237</v>
      </c>
      <c r="D15" s="11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ht="18" customHeight="1" x14ac:dyDescent="0.2">
      <c r="A16" s="124" t="s">
        <v>185</v>
      </c>
      <c r="B16" s="125">
        <f>SUM(B5:B15)</f>
        <v>5240989690</v>
      </c>
      <c r="C16" s="126">
        <f>SUM(C5:C15)</f>
        <v>5269885305</v>
      </c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18" customHeight="1" x14ac:dyDescent="0.2">
      <c r="A17" s="110"/>
      <c r="B17" s="127"/>
      <c r="C17" s="127"/>
      <c r="D17" s="11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ht="18" customHeight="1" x14ac:dyDescent="0.2">
      <c r="A18" s="114" t="s">
        <v>186</v>
      </c>
      <c r="B18" s="115" t="str">
        <f>B$4</f>
        <v>FY 2013</v>
      </c>
      <c r="C18" s="115" t="str">
        <f>C$4</f>
        <v>FY 2014</v>
      </c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15" customHeight="1" x14ac:dyDescent="0.2">
      <c r="A19" s="119" t="s">
        <v>147</v>
      </c>
      <c r="B19" s="117">
        <v>14676661</v>
      </c>
      <c r="C19" s="118">
        <v>15088271</v>
      </c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15" customHeight="1" x14ac:dyDescent="0.2">
      <c r="A20" s="119" t="s">
        <v>174</v>
      </c>
      <c r="B20" s="120">
        <v>54999999.969999999</v>
      </c>
      <c r="C20" s="121">
        <v>54999999.930000015</v>
      </c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ht="15" customHeight="1" x14ac:dyDescent="0.2">
      <c r="A21" s="119" t="s">
        <v>148</v>
      </c>
      <c r="B21" s="120">
        <v>318750</v>
      </c>
      <c r="C21" s="121">
        <v>318750</v>
      </c>
      <c r="D21" s="11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15" customHeight="1" x14ac:dyDescent="0.2">
      <c r="A22" s="119" t="s">
        <v>149</v>
      </c>
      <c r="B22" s="120">
        <v>279983</v>
      </c>
      <c r="C22" s="121">
        <v>279983</v>
      </c>
      <c r="D22" s="11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15" customHeight="1" x14ac:dyDescent="0.2">
      <c r="A23" s="119" t="s">
        <v>175</v>
      </c>
      <c r="B23" s="120">
        <v>100000</v>
      </c>
      <c r="C23" s="121">
        <v>100000</v>
      </c>
      <c r="D23" s="11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15" customHeight="1" x14ac:dyDescent="0.2">
      <c r="A24" s="119" t="s">
        <v>176</v>
      </c>
      <c r="B24" s="120">
        <v>100000</v>
      </c>
      <c r="C24" s="121">
        <v>0</v>
      </c>
      <c r="D24" s="11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ht="15" customHeight="1" x14ac:dyDescent="0.2">
      <c r="A25" s="119" t="s">
        <v>196</v>
      </c>
      <c r="B25" s="120">
        <v>600000</v>
      </c>
      <c r="C25" s="121">
        <v>600000</v>
      </c>
      <c r="D25" s="11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ht="15" customHeight="1" x14ac:dyDescent="0.2">
      <c r="A26" s="119" t="s">
        <v>194</v>
      </c>
      <c r="B26" s="120">
        <v>200000</v>
      </c>
      <c r="C26" s="121">
        <v>0</v>
      </c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15" customHeight="1" x14ac:dyDescent="0.2">
      <c r="A27" s="119" t="s">
        <v>187</v>
      </c>
      <c r="B27" s="120">
        <v>200089</v>
      </c>
      <c r="C27" s="121">
        <v>200089</v>
      </c>
      <c r="D27" s="11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t="15" customHeight="1" x14ac:dyDescent="0.2">
      <c r="A28" s="119" t="s">
        <v>150</v>
      </c>
      <c r="B28" s="120">
        <v>308655</v>
      </c>
      <c r="C28" s="121">
        <v>308655</v>
      </c>
      <c r="D28" s="11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15" customHeight="1" x14ac:dyDescent="0.2">
      <c r="A29" s="119" t="s">
        <v>177</v>
      </c>
      <c r="B29" s="120">
        <v>1050000</v>
      </c>
      <c r="C29" s="121">
        <v>0</v>
      </c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18" customHeight="1" x14ac:dyDescent="0.2">
      <c r="A30" s="124" t="s">
        <v>185</v>
      </c>
      <c r="B30" s="125">
        <f>SUM(B19:B29)</f>
        <v>72834137.969999999</v>
      </c>
      <c r="C30" s="126">
        <f>SUM(C19:C29)</f>
        <v>71895747.930000007</v>
      </c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ht="18" customHeight="1" x14ac:dyDescent="0.2">
      <c r="A31" s="128"/>
      <c r="B31" s="129"/>
      <c r="C31" s="129"/>
      <c r="D31" s="11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ht="18" customHeight="1" x14ac:dyDescent="0.2">
      <c r="A32" s="114" t="s">
        <v>189</v>
      </c>
      <c r="B32" s="115" t="str">
        <f>B$4</f>
        <v>FY 2013</v>
      </c>
      <c r="C32" s="115" t="str">
        <f>C$4</f>
        <v>FY 2014</v>
      </c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ht="15" customHeight="1" x14ac:dyDescent="0.2">
      <c r="A33" s="116" t="s">
        <v>151</v>
      </c>
      <c r="B33" s="117">
        <v>1051800</v>
      </c>
      <c r="C33" s="118">
        <v>1051800</v>
      </c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ht="15" customHeight="1" x14ac:dyDescent="0.2">
      <c r="A34" s="119" t="s">
        <v>152</v>
      </c>
      <c r="B34" s="120">
        <v>2480000</v>
      </c>
      <c r="C34" s="121">
        <v>2480000</v>
      </c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ht="15" customHeight="1" x14ac:dyDescent="0.2">
      <c r="A35" s="119" t="s">
        <v>153</v>
      </c>
      <c r="B35" s="120">
        <v>4347808</v>
      </c>
      <c r="C35" s="121">
        <v>4347808</v>
      </c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ht="15" customHeight="1" x14ac:dyDescent="0.2">
      <c r="A36" s="119" t="s">
        <v>190</v>
      </c>
      <c r="B36" s="120">
        <v>61531</v>
      </c>
      <c r="C36" s="121">
        <v>63446</v>
      </c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15" customHeight="1" x14ac:dyDescent="0.2">
      <c r="A37" s="119" t="s">
        <v>154</v>
      </c>
      <c r="B37" s="120">
        <v>5801932</v>
      </c>
      <c r="C37" s="121">
        <v>5801932</v>
      </c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ht="15" customHeight="1" x14ac:dyDescent="0.2">
      <c r="A38" s="119" t="s">
        <v>155</v>
      </c>
      <c r="B38" s="120">
        <v>5407613</v>
      </c>
      <c r="C38" s="121">
        <v>5717015</v>
      </c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ht="15" customHeight="1" x14ac:dyDescent="0.2">
      <c r="A39" s="119" t="s">
        <v>156</v>
      </c>
      <c r="B39" s="120">
        <v>3822080</v>
      </c>
      <c r="C39" s="121">
        <v>4062660</v>
      </c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ht="15" customHeight="1" x14ac:dyDescent="0.2">
      <c r="A40" s="119" t="s">
        <v>191</v>
      </c>
      <c r="B40" s="120">
        <v>33212970</v>
      </c>
      <c r="C40" s="121">
        <v>35154773</v>
      </c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ht="18" customHeight="1" x14ac:dyDescent="0.2">
      <c r="A41" s="124" t="s">
        <v>185</v>
      </c>
      <c r="B41" s="125">
        <f>SUM(B33:B40)</f>
        <v>56185734</v>
      </c>
      <c r="C41" s="126">
        <f>SUM(C33:C40)</f>
        <v>58679434</v>
      </c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ht="18" customHeight="1" x14ac:dyDescent="0.2">
      <c r="A42" s="130"/>
      <c r="B42" s="130"/>
      <c r="C42" s="130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ht="19.5" customHeight="1" x14ac:dyDescent="0.2">
      <c r="A43" s="131" t="s">
        <v>17</v>
      </c>
      <c r="B43" s="115" t="str">
        <f>B$4</f>
        <v>FY 2013</v>
      </c>
      <c r="C43" s="115" t="str">
        <f>C$4</f>
        <v>FY 2014</v>
      </c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ht="15" customHeight="1" x14ac:dyDescent="0.2">
      <c r="A44" s="132" t="s">
        <v>157</v>
      </c>
      <c r="B44" s="117">
        <v>9999435</v>
      </c>
      <c r="C44" s="118">
        <v>10458297</v>
      </c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ht="15" customHeight="1" x14ac:dyDescent="0.2">
      <c r="A45" s="132" t="s">
        <v>158</v>
      </c>
      <c r="B45" s="120">
        <v>78811642</v>
      </c>
      <c r="C45" s="121">
        <v>78656877</v>
      </c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1:24" ht="15" customHeight="1" x14ac:dyDescent="0.2">
      <c r="A46" s="132" t="s">
        <v>159</v>
      </c>
      <c r="B46" s="120">
        <v>68169246</v>
      </c>
      <c r="C46" s="121">
        <v>68509739</v>
      </c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</row>
    <row r="47" spans="1:24" ht="15" customHeight="1" x14ac:dyDescent="0.2">
      <c r="A47" s="132" t="s">
        <v>160</v>
      </c>
      <c r="B47" s="120">
        <v>16256438</v>
      </c>
      <c r="C47" s="121">
        <v>18379414</v>
      </c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</row>
    <row r="48" spans="1:24" ht="15" customHeight="1" x14ac:dyDescent="0.2">
      <c r="A48" s="132" t="s">
        <v>161</v>
      </c>
      <c r="B48" s="120">
        <v>1000000</v>
      </c>
      <c r="C48" s="121">
        <v>1000000</v>
      </c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</row>
    <row r="49" spans="1:24" ht="15" customHeight="1" x14ac:dyDescent="0.2">
      <c r="A49" s="132" t="s">
        <v>162</v>
      </c>
      <c r="B49" s="120">
        <v>105054875</v>
      </c>
      <c r="C49" s="121">
        <v>105175012</v>
      </c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:24" ht="15" customHeight="1" x14ac:dyDescent="0.2">
      <c r="A50" s="132" t="s">
        <v>192</v>
      </c>
      <c r="B50" s="120">
        <v>3330678</v>
      </c>
      <c r="C50" s="121">
        <v>3767599</v>
      </c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:24" ht="15" customHeight="1" x14ac:dyDescent="0.2">
      <c r="A51" s="133" t="s">
        <v>163</v>
      </c>
      <c r="B51" s="120">
        <v>11261046</v>
      </c>
      <c r="C51" s="121">
        <v>11278855</v>
      </c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:24" ht="15" customHeight="1" x14ac:dyDescent="0.2">
      <c r="A52" s="132" t="s">
        <v>164</v>
      </c>
      <c r="B52" s="120">
        <v>7812845</v>
      </c>
      <c r="C52" s="121">
        <v>7805134</v>
      </c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:24" ht="15" customHeight="1" x14ac:dyDescent="0.2">
      <c r="A53" s="132" t="s">
        <v>165</v>
      </c>
      <c r="B53" s="120">
        <v>2247581</v>
      </c>
      <c r="C53" s="121">
        <v>2247581</v>
      </c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:24" ht="15" customHeight="1" x14ac:dyDescent="0.2">
      <c r="A54" s="132" t="s">
        <v>166</v>
      </c>
      <c r="B54" s="120">
        <v>72629098</v>
      </c>
      <c r="C54" s="121">
        <v>77657798</v>
      </c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:24" ht="15" x14ac:dyDescent="0.2">
      <c r="A55" s="134" t="s">
        <v>193</v>
      </c>
      <c r="B55" s="120">
        <v>10400829</v>
      </c>
      <c r="C55" s="121">
        <v>10400829</v>
      </c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ht="15" x14ac:dyDescent="0.2">
      <c r="A56" s="109" t="s">
        <v>167</v>
      </c>
      <c r="B56" s="120">
        <v>2774478</v>
      </c>
      <c r="C56" s="121">
        <v>2774478</v>
      </c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ht="15" x14ac:dyDescent="0.2">
      <c r="A57" s="109" t="s">
        <v>168</v>
      </c>
      <c r="B57" s="120">
        <v>901087</v>
      </c>
      <c r="C57" s="121">
        <v>878801</v>
      </c>
      <c r="D57" s="11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ht="15" x14ac:dyDescent="0.2">
      <c r="A58" s="109" t="s">
        <v>169</v>
      </c>
      <c r="B58" s="120">
        <v>45787607</v>
      </c>
      <c r="C58" s="121">
        <v>47687950</v>
      </c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ht="15" x14ac:dyDescent="0.2">
      <c r="A59" s="109" t="s">
        <v>170</v>
      </c>
      <c r="B59" s="120">
        <v>9896994</v>
      </c>
      <c r="C59" s="121">
        <v>4430515</v>
      </c>
      <c r="D59" s="11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ht="15" x14ac:dyDescent="0.2">
      <c r="A60" s="109" t="s">
        <v>171</v>
      </c>
      <c r="B60" s="120">
        <v>415000</v>
      </c>
      <c r="C60" s="121">
        <v>415000</v>
      </c>
      <c r="D60" s="11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ht="15" x14ac:dyDescent="0.2">
      <c r="A61" s="109" t="s">
        <v>172</v>
      </c>
      <c r="B61" s="120">
        <v>2485988</v>
      </c>
      <c r="C61" s="121">
        <v>2410988</v>
      </c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ht="15" x14ac:dyDescent="0.2">
      <c r="A62" s="109" t="s">
        <v>173</v>
      </c>
      <c r="B62" s="120">
        <v>1065133</v>
      </c>
      <c r="C62" s="121">
        <v>1065133</v>
      </c>
      <c r="D62" s="11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ht="18" customHeight="1" x14ac:dyDescent="0.2">
      <c r="A63" s="124" t="s">
        <v>185</v>
      </c>
      <c r="B63" s="125">
        <f>SUM(B44:B62)</f>
        <v>450300000</v>
      </c>
      <c r="C63" s="126">
        <f>SUM(C44:C62)</f>
        <v>455000000</v>
      </c>
      <c r="D63" s="11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24" ht="15" customHeight="1" x14ac:dyDescent="0.2">
      <c r="A64" s="130"/>
      <c r="B64" s="130"/>
      <c r="C64" s="130"/>
      <c r="D64" s="11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24" ht="15" customHeight="1" x14ac:dyDescent="0.2">
      <c r="A65" s="135" t="s">
        <v>188</v>
      </c>
      <c r="B65" s="136">
        <v>58338000</v>
      </c>
      <c r="C65" s="137">
        <v>58104000</v>
      </c>
      <c r="D65" s="11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</row>
    <row r="66" spans="1:24" ht="18" customHeight="1" x14ac:dyDescent="0.2">
      <c r="A66" s="128"/>
      <c r="B66" s="129"/>
      <c r="C66" s="129"/>
      <c r="D66" s="11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</row>
    <row r="67" spans="1:24" ht="15" customHeight="1" x14ac:dyDescent="0.2">
      <c r="A67" s="110"/>
      <c r="B67" s="130"/>
      <c r="C67" s="110"/>
      <c r="D67" s="11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ht="15" x14ac:dyDescent="0.2">
      <c r="A68" s="110"/>
      <c r="B68" s="110"/>
      <c r="C68" s="110"/>
      <c r="D68" s="11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ht="15" x14ac:dyDescent="0.2">
      <c r="A69" s="110"/>
      <c r="B69" s="110"/>
      <c r="C69" s="110"/>
      <c r="D69" s="11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</row>
    <row r="70" spans="1:24" ht="15" x14ac:dyDescent="0.2">
      <c r="A70" s="110"/>
      <c r="B70" s="110"/>
      <c r="C70" s="110"/>
      <c r="D70" s="11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  <row r="71" spans="1:24" ht="15" x14ac:dyDescent="0.2">
      <c r="A71" s="110"/>
      <c r="B71" s="110"/>
      <c r="C71" s="110"/>
      <c r="D71" s="11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</row>
    <row r="72" spans="1:24" ht="15" x14ac:dyDescent="0.2">
      <c r="A72" s="110"/>
      <c r="B72" s="110"/>
      <c r="C72" s="110"/>
      <c r="D72" s="11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</row>
    <row r="73" spans="1:24" ht="15" x14ac:dyDescent="0.2">
      <c r="A73" s="110"/>
      <c r="B73" s="110"/>
      <c r="C73" s="110"/>
      <c r="D73" s="11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</row>
    <row r="74" spans="1:24" ht="15" x14ac:dyDescent="0.2">
      <c r="A74" s="110"/>
      <c r="B74" s="110"/>
      <c r="C74" s="110"/>
      <c r="D74" s="11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</row>
    <row r="75" spans="1:24" ht="15" x14ac:dyDescent="0.2">
      <c r="A75" s="110"/>
      <c r="B75" s="110"/>
      <c r="C75" s="110"/>
      <c r="D75" s="11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ht="15" x14ac:dyDescent="0.2">
      <c r="A76" s="110"/>
      <c r="B76" s="110"/>
      <c r="C76" s="110"/>
      <c r="D76" s="11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</row>
    <row r="77" spans="1:24" ht="15" x14ac:dyDescent="0.2">
      <c r="A77" s="110"/>
      <c r="B77" s="110"/>
      <c r="C77" s="110"/>
      <c r="D77" s="11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</row>
    <row r="78" spans="1:24" ht="15" x14ac:dyDescent="0.2">
      <c r="A78" s="110"/>
      <c r="B78" s="110"/>
      <c r="C78" s="110"/>
      <c r="D78" s="11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</row>
    <row r="79" spans="1:24" ht="15" x14ac:dyDescent="0.2">
      <c r="A79" s="110"/>
      <c r="B79" s="110"/>
      <c r="C79" s="110"/>
      <c r="D79" s="11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</row>
    <row r="80" spans="1:24" ht="15" x14ac:dyDescent="0.2">
      <c r="A80" s="110"/>
      <c r="B80" s="110"/>
      <c r="C80" s="110"/>
      <c r="D80" s="11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</row>
    <row r="81" spans="1:24" ht="15" x14ac:dyDescent="0.2">
      <c r="A81" s="110"/>
      <c r="B81" s="110"/>
      <c r="C81" s="110"/>
      <c r="D81" s="11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</row>
    <row r="82" spans="1:24" ht="15" x14ac:dyDescent="0.2">
      <c r="A82" s="110"/>
      <c r="B82" s="110"/>
      <c r="C82" s="110"/>
      <c r="D82" s="11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</row>
    <row r="83" spans="1:24" ht="15" x14ac:dyDescent="0.2">
      <c r="A83" s="110"/>
      <c r="B83" s="110"/>
      <c r="C83" s="110"/>
      <c r="D83" s="11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</row>
    <row r="84" spans="1:24" ht="15" x14ac:dyDescent="0.2">
      <c r="A84" s="110"/>
      <c r="B84" s="110"/>
      <c r="C84" s="110"/>
      <c r="D84" s="11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</row>
    <row r="85" spans="1:24" ht="15" x14ac:dyDescent="0.2">
      <c r="A85" s="110"/>
      <c r="B85" s="110"/>
      <c r="C85" s="110"/>
      <c r="D85" s="11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ht="15" x14ac:dyDescent="0.2">
      <c r="A86" s="110"/>
      <c r="B86" s="110"/>
      <c r="C86" s="110"/>
      <c r="D86" s="11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ht="15" x14ac:dyDescent="0.2">
      <c r="A87" s="110"/>
      <c r="B87" s="110"/>
      <c r="C87" s="110"/>
      <c r="D87" s="11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</row>
    <row r="88" spans="1:24" ht="15" x14ac:dyDescent="0.2">
      <c r="A88" s="110"/>
      <c r="B88" s="110"/>
      <c r="C88" s="110"/>
      <c r="D88" s="11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</row>
    <row r="89" spans="1:24" ht="15" x14ac:dyDescent="0.2">
      <c r="A89" s="110"/>
      <c r="B89" s="110"/>
      <c r="C89" s="110"/>
      <c r="D89" s="11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</row>
    <row r="90" spans="1:24" ht="15" x14ac:dyDescent="0.2">
      <c r="A90" s="110"/>
      <c r="B90" s="110"/>
      <c r="C90" s="110"/>
      <c r="D90" s="11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</row>
    <row r="91" spans="1:24" ht="15" x14ac:dyDescent="0.2">
      <c r="A91" s="110"/>
      <c r="B91" s="110"/>
      <c r="C91" s="110"/>
      <c r="D91" s="11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</row>
    <row r="92" spans="1:24" ht="15" x14ac:dyDescent="0.2">
      <c r="A92" s="110"/>
      <c r="B92" s="110"/>
      <c r="C92" s="110"/>
      <c r="D92" s="11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ht="15" x14ac:dyDescent="0.2">
      <c r="A93" s="110"/>
      <c r="B93" s="110"/>
      <c r="C93" s="110"/>
      <c r="D93" s="11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ht="15" x14ac:dyDescent="0.2">
      <c r="A94" s="110"/>
      <c r="B94" s="110"/>
      <c r="C94" s="110"/>
      <c r="D94" s="11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</row>
    <row r="95" spans="1:24" ht="15" x14ac:dyDescent="0.2">
      <c r="A95" s="110"/>
      <c r="B95" s="110"/>
      <c r="C95" s="110"/>
      <c r="D95" s="11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</row>
    <row r="96" spans="1:24" ht="15" x14ac:dyDescent="0.2">
      <c r="A96" s="110"/>
      <c r="B96" s="110"/>
      <c r="C96" s="110"/>
      <c r="D96" s="11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</row>
    <row r="97" spans="1:24" ht="15" x14ac:dyDescent="0.2">
      <c r="A97" s="110"/>
      <c r="B97" s="110"/>
      <c r="C97" s="110"/>
      <c r="D97" s="11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</row>
    <row r="98" spans="1:24" ht="15" x14ac:dyDescent="0.2">
      <c r="A98" s="110"/>
      <c r="B98" s="110"/>
      <c r="C98" s="110"/>
      <c r="D98" s="11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</row>
    <row r="99" spans="1:24" ht="15" x14ac:dyDescent="0.2">
      <c r="A99" s="110"/>
      <c r="B99" s="110"/>
      <c r="C99" s="110"/>
      <c r="D99" s="11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</row>
    <row r="100" spans="1:24" ht="15" x14ac:dyDescent="0.2">
      <c r="A100" s="110"/>
      <c r="B100" s="110"/>
      <c r="C100" s="110"/>
      <c r="D100" s="11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</row>
    <row r="101" spans="1:24" ht="15" x14ac:dyDescent="0.2">
      <c r="A101" s="110"/>
      <c r="B101" s="110"/>
      <c r="C101" s="110"/>
      <c r="D101" s="11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</row>
    <row r="102" spans="1:24" ht="15" x14ac:dyDescent="0.2">
      <c r="A102" s="110"/>
      <c r="B102" s="110"/>
      <c r="C102" s="110"/>
      <c r="D102" s="11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</row>
    <row r="103" spans="1:24" ht="15" x14ac:dyDescent="0.2">
      <c r="A103" s="110"/>
      <c r="B103" s="110"/>
      <c r="C103" s="110"/>
      <c r="D103" s="11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</row>
    <row r="104" spans="1:24" ht="15" x14ac:dyDescent="0.2">
      <c r="A104" s="110"/>
      <c r="B104" s="110"/>
      <c r="C104" s="110"/>
      <c r="D104" s="11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</row>
    <row r="105" spans="1:24" ht="15" x14ac:dyDescent="0.2">
      <c r="A105" s="110"/>
      <c r="B105" s="110"/>
      <c r="C105" s="110"/>
      <c r="D105" s="11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</row>
    <row r="106" spans="1:24" ht="15" x14ac:dyDescent="0.2">
      <c r="A106" s="110"/>
      <c r="B106" s="110"/>
      <c r="C106" s="110"/>
      <c r="D106" s="11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</row>
    <row r="107" spans="1:24" ht="15" x14ac:dyDescent="0.2">
      <c r="A107" s="110"/>
      <c r="B107" s="110"/>
      <c r="C107" s="110"/>
      <c r="D107" s="11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</row>
    <row r="108" spans="1:24" ht="15" x14ac:dyDescent="0.2">
      <c r="A108" s="110"/>
      <c r="B108" s="110"/>
      <c r="C108" s="110"/>
      <c r="D108" s="11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</row>
    <row r="109" spans="1:24" ht="15" x14ac:dyDescent="0.2">
      <c r="A109" s="110"/>
      <c r="B109" s="110"/>
      <c r="C109" s="110"/>
      <c r="D109" s="11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</row>
    <row r="110" spans="1:24" ht="15" x14ac:dyDescent="0.2">
      <c r="A110" s="110"/>
      <c r="B110" s="110"/>
      <c r="C110" s="110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ht="15" x14ac:dyDescent="0.2">
      <c r="A111" s="110"/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ht="15" x14ac:dyDescent="0.2">
      <c r="A112" s="110"/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</row>
    <row r="113" spans="1:24" ht="15" x14ac:dyDescent="0.2">
      <c r="A113" s="110"/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</row>
    <row r="114" spans="1:24" ht="15" x14ac:dyDescent="0.2">
      <c r="A114" s="110"/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</row>
    <row r="115" spans="1:24" ht="15" x14ac:dyDescent="0.2">
      <c r="A115" s="110"/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</row>
    <row r="116" spans="1:24" ht="15" x14ac:dyDescent="0.2">
      <c r="A116" s="110"/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</row>
    <row r="117" spans="1:24" ht="15" x14ac:dyDescent="0.2">
      <c r="A117" s="110"/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</row>
    <row r="118" spans="1:24" ht="15" x14ac:dyDescent="0.2">
      <c r="A118" s="110"/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</row>
    <row r="119" spans="1:24" ht="15" x14ac:dyDescent="0.2">
      <c r="A119" s="110"/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</row>
    <row r="120" spans="1:24" ht="15" x14ac:dyDescent="0.2">
      <c r="A120" s="110"/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</row>
    <row r="121" spans="1:24" x14ac:dyDescent="0.2">
      <c r="A121" s="138"/>
      <c r="B121" s="139"/>
      <c r="C121" s="139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</row>
    <row r="122" spans="1:24" x14ac:dyDescent="0.2">
      <c r="A122" s="138"/>
      <c r="B122" s="139"/>
      <c r="C122" s="139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</row>
    <row r="123" spans="1:24" x14ac:dyDescent="0.2">
      <c r="A123" s="138"/>
      <c r="B123" s="139"/>
      <c r="C123" s="139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</row>
    <row r="124" spans="1:24" x14ac:dyDescent="0.2">
      <c r="A124" s="138"/>
      <c r="B124" s="139"/>
      <c r="C124" s="139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</row>
    <row r="125" spans="1:24" x14ac:dyDescent="0.2">
      <c r="A125" s="138"/>
      <c r="B125" s="139"/>
      <c r="C125" s="139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</row>
    <row r="126" spans="1:24" x14ac:dyDescent="0.2">
      <c r="A126" s="138"/>
      <c r="B126" s="139"/>
      <c r="C126" s="139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</row>
    <row r="127" spans="1:24" x14ac:dyDescent="0.2">
      <c r="A127" s="138"/>
      <c r="B127" s="139"/>
      <c r="C127" s="139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</row>
    <row r="128" spans="1:24" x14ac:dyDescent="0.2">
      <c r="A128" s="138"/>
      <c r="B128" s="139"/>
      <c r="C128" s="139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</row>
    <row r="129" spans="1:24" x14ac:dyDescent="0.2">
      <c r="A129" s="138"/>
      <c r="B129" s="139"/>
      <c r="C129" s="139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</row>
    <row r="130" spans="1:24" x14ac:dyDescent="0.2">
      <c r="A130" s="138"/>
      <c r="B130" s="139"/>
      <c r="C130" s="139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</row>
    <row r="131" spans="1:24" x14ac:dyDescent="0.2">
      <c r="A131" s="138"/>
      <c r="B131" s="139"/>
      <c r="C131" s="139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</row>
    <row r="132" spans="1:24" x14ac:dyDescent="0.2">
      <c r="A132" s="138"/>
      <c r="B132" s="139"/>
      <c r="C132" s="139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</row>
    <row r="133" spans="1:24" x14ac:dyDescent="0.2">
      <c r="A133" s="138"/>
      <c r="B133" s="139"/>
      <c r="C133" s="139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</row>
    <row r="134" spans="1:24" x14ac:dyDescent="0.2">
      <c r="A134" s="138"/>
      <c r="B134" s="139"/>
      <c r="C134" s="139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</row>
    <row r="135" spans="1:24" x14ac:dyDescent="0.2">
      <c r="A135" s="138"/>
      <c r="B135" s="139"/>
      <c r="C135" s="139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</row>
    <row r="136" spans="1:24" x14ac:dyDescent="0.2">
      <c r="A136" s="138"/>
      <c r="B136" s="139"/>
      <c r="C136" s="139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</row>
    <row r="137" spans="1:24" x14ac:dyDescent="0.2">
      <c r="A137" s="138"/>
      <c r="B137" s="139"/>
      <c r="C137" s="139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</row>
    <row r="138" spans="1:24" x14ac:dyDescent="0.2">
      <c r="A138" s="138"/>
      <c r="B138" s="139"/>
      <c r="C138" s="139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</row>
    <row r="139" spans="1:24" x14ac:dyDescent="0.2">
      <c r="A139" s="138"/>
      <c r="B139" s="139"/>
      <c r="C139" s="139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</row>
    <row r="140" spans="1:24" x14ac:dyDescent="0.2">
      <c r="A140" s="138"/>
      <c r="B140" s="139"/>
      <c r="C140" s="139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</row>
    <row r="141" spans="1:24" x14ac:dyDescent="0.2">
      <c r="A141" s="138"/>
      <c r="B141" s="139"/>
      <c r="C141" s="139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</row>
    <row r="142" spans="1:24" x14ac:dyDescent="0.2">
      <c r="A142" s="138"/>
      <c r="B142" s="139"/>
      <c r="C142" s="139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</row>
    <row r="143" spans="1:24" x14ac:dyDescent="0.2">
      <c r="A143" s="138"/>
      <c r="B143" s="139"/>
      <c r="C143" s="139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</row>
    <row r="144" spans="1:24" x14ac:dyDescent="0.2">
      <c r="A144" s="138"/>
      <c r="B144" s="139"/>
      <c r="C144" s="139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</row>
    <row r="145" spans="1:24" x14ac:dyDescent="0.2">
      <c r="A145" s="138"/>
      <c r="B145" s="139"/>
      <c r="C145" s="139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</row>
    <row r="146" spans="1:24" x14ac:dyDescent="0.2">
      <c r="A146" s="138"/>
      <c r="B146" s="139"/>
      <c r="C146" s="139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</row>
    <row r="147" spans="1:24" x14ac:dyDescent="0.2">
      <c r="A147" s="138"/>
      <c r="B147" s="139"/>
      <c r="C147" s="139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</row>
    <row r="148" spans="1:24" x14ac:dyDescent="0.2">
      <c r="A148" s="138"/>
      <c r="B148" s="139"/>
      <c r="C148" s="139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</row>
    <row r="149" spans="1:24" x14ac:dyDescent="0.2">
      <c r="A149" s="138"/>
      <c r="B149" s="139"/>
      <c r="C149" s="139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</row>
    <row r="150" spans="1:24" x14ac:dyDescent="0.2">
      <c r="A150" s="138"/>
      <c r="B150" s="139"/>
      <c r="C150" s="139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</row>
    <row r="151" spans="1:24" x14ac:dyDescent="0.2">
      <c r="A151" s="138"/>
      <c r="B151" s="139"/>
      <c r="C151" s="139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</row>
    <row r="152" spans="1:24" x14ac:dyDescent="0.2">
      <c r="A152" s="138"/>
      <c r="B152" s="139"/>
      <c r="C152" s="139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</row>
    <row r="153" spans="1:24" x14ac:dyDescent="0.2">
      <c r="A153" s="138"/>
      <c r="B153" s="139"/>
      <c r="C153" s="139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</row>
  </sheetData>
  <mergeCells count="2">
    <mergeCell ref="A1:C2"/>
    <mergeCell ref="B3:C3"/>
  </mergeCells>
  <phoneticPr fontId="0" type="noConversion"/>
  <printOptions horizontalCentered="1" gridLines="1"/>
  <pageMargins left="0.5" right="0.5" top="0.75" bottom="0.75" header="0.5" footer="0.5"/>
  <pageSetup fitToHeight="2" orientation="portrait" horizontalDpi="1200" verticalDpi="1200" r:id="rId1"/>
  <headerFooter alignWithMargins="0">
    <oddFooter>&amp;L&amp;Z&amp;F&amp;R&amp;D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53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52" priority="1" stopIfTrue="1">
      <formula>$A$1="CHECK BUDGET VARIABLES FOR TEXTBOOK PPAs"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51" priority="1" stopIfTrue="1">
      <formula>$A$1="CHECK BUDGET VARIABLES FOR TEXTBOOK PPAs"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50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6640625" style="106" bestFit="1" customWidth="1"/>
    <col min="7" max="35" width="14" style="106" customWidth="1"/>
    <col min="36" max="16384" width="20.33203125" style="106"/>
  </cols>
  <sheetData>
    <row r="1" spans="1:10" ht="12.75" x14ac:dyDescent="0.2">
      <c r="A1" s="24"/>
      <c r="B1" s="159"/>
      <c r="C1" s="180"/>
      <c r="D1" s="181"/>
      <c r="E1" s="182"/>
    </row>
    <row r="2" spans="1:10" x14ac:dyDescent="0.2">
      <c r="A2" s="28"/>
      <c r="B2" s="183"/>
      <c r="C2" s="183"/>
      <c r="D2" s="184"/>
      <c r="E2" s="182"/>
    </row>
    <row r="3" spans="1:10" x14ac:dyDescent="0.2">
      <c r="A3" s="31"/>
      <c r="B3" s="32"/>
      <c r="C3" s="32"/>
      <c r="D3" s="32"/>
      <c r="E3" s="182"/>
    </row>
    <row r="4" spans="1:10" x14ac:dyDescent="0.2">
      <c r="A4" s="216"/>
      <c r="B4" s="217"/>
      <c r="C4" s="217"/>
      <c r="D4" s="217"/>
      <c r="E4" s="182"/>
    </row>
    <row r="5" spans="1:10" x14ac:dyDescent="0.2">
      <c r="A5" s="218"/>
      <c r="B5" s="219"/>
      <c r="C5" s="219"/>
      <c r="D5" s="219"/>
      <c r="E5" s="182"/>
    </row>
    <row r="6" spans="1:10" x14ac:dyDescent="0.2">
      <c r="A6" s="218"/>
      <c r="B6" s="219"/>
      <c r="C6" s="219"/>
      <c r="D6" s="220"/>
      <c r="E6" s="182"/>
    </row>
    <row r="7" spans="1:10" x14ac:dyDescent="0.2">
      <c r="A7" s="218"/>
      <c r="B7" s="219"/>
      <c r="C7" s="219"/>
      <c r="D7" s="219"/>
      <c r="E7" s="182"/>
    </row>
    <row r="8" spans="1:10" x14ac:dyDescent="0.2">
      <c r="A8" s="218"/>
      <c r="B8" s="219"/>
      <c r="C8" s="219"/>
      <c r="D8" s="219"/>
      <c r="E8" s="182"/>
    </row>
    <row r="9" spans="1:10" x14ac:dyDescent="0.2">
      <c r="A9" s="218"/>
      <c r="B9" s="219"/>
      <c r="C9" s="219"/>
      <c r="D9" s="219"/>
      <c r="E9" s="182"/>
    </row>
    <row r="10" spans="1:10" x14ac:dyDescent="0.2">
      <c r="A10" s="221"/>
      <c r="B10" s="219"/>
      <c r="C10" s="220"/>
      <c r="D10" s="220"/>
      <c r="E10" s="182"/>
    </row>
    <row r="11" spans="1:10" x14ac:dyDescent="0.2">
      <c r="A11" s="221"/>
      <c r="B11" s="219"/>
      <c r="C11" s="220"/>
      <c r="D11" s="220"/>
      <c r="E11" s="182"/>
      <c r="F11" s="178"/>
      <c r="G11" s="179"/>
      <c r="H11" s="179"/>
      <c r="I11" s="179"/>
      <c r="J11" s="178"/>
    </row>
    <row r="12" spans="1:10" ht="15" customHeight="1" x14ac:dyDescent="0.2">
      <c r="A12" s="221"/>
      <c r="B12" s="219"/>
      <c r="C12" s="219"/>
      <c r="D12" s="219"/>
      <c r="E12" s="182"/>
      <c r="F12" s="178"/>
      <c r="G12" s="178"/>
      <c r="H12" s="178"/>
      <c r="I12" s="178"/>
      <c r="J12" s="178"/>
    </row>
    <row r="13" spans="1:10" x14ac:dyDescent="0.2">
      <c r="A13" s="75"/>
      <c r="B13" s="76"/>
      <c r="C13" s="77"/>
      <c r="D13" s="77"/>
      <c r="F13" s="178"/>
      <c r="G13" s="178"/>
      <c r="H13" s="178"/>
      <c r="I13" s="178"/>
      <c r="J13" s="178"/>
    </row>
    <row r="14" spans="1:10" x14ac:dyDescent="0.2">
      <c r="A14" s="78"/>
      <c r="B14" s="222"/>
      <c r="C14" s="222"/>
      <c r="D14" s="222"/>
      <c r="E14" s="182"/>
    </row>
    <row r="15" spans="1:10" x14ac:dyDescent="0.2">
      <c r="A15" s="186"/>
      <c r="B15" s="187"/>
      <c r="C15" s="187"/>
      <c r="D15" s="187"/>
      <c r="E15" s="182"/>
    </row>
    <row r="16" spans="1:10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9" priority="1" stopIfTrue="1">
      <formula>$A$1="CHECK BUDGET VARIABLES FOR TEXTBOOK PPAs"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8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7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6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5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4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50"/>
  <sheetViews>
    <sheetView tabSelected="1" zoomScaleNormal="100" workbookViewId="0">
      <selection activeCell="D1" sqref="D1"/>
    </sheetView>
  </sheetViews>
  <sheetFormatPr defaultColWidth="9.1640625" defaultRowHeight="11.25" x14ac:dyDescent="0.2"/>
  <cols>
    <col min="1" max="1" width="10.1640625" style="5" bestFit="1" customWidth="1"/>
    <col min="2" max="2" width="18.33203125" style="4" bestFit="1" customWidth="1"/>
    <col min="3" max="4" width="18.1640625" style="4" bestFit="1" customWidth="1"/>
    <col min="5" max="5" width="14.33203125" style="2" bestFit="1" customWidth="1"/>
    <col min="6" max="16384" width="9.1640625" style="4"/>
  </cols>
  <sheetData>
    <row r="1" spans="1:5" ht="18" x14ac:dyDescent="0.2">
      <c r="A1" s="258" t="s">
        <v>199</v>
      </c>
    </row>
    <row r="2" spans="1:5" ht="12" thickBot="1" x14ac:dyDescent="0.25"/>
    <row r="3" spans="1:5" s="59" customFormat="1" ht="33" customHeight="1" thickBot="1" x14ac:dyDescent="0.25">
      <c r="A3" s="270" t="s">
        <v>198</v>
      </c>
      <c r="B3" s="271"/>
      <c r="C3" s="271"/>
      <c r="D3" s="271"/>
      <c r="E3" s="272"/>
    </row>
    <row r="4" spans="1:5" ht="23.25" thickBot="1" x14ac:dyDescent="0.25">
      <c r="A4" s="240" t="s">
        <v>18</v>
      </c>
      <c r="B4" s="241" t="s">
        <v>19</v>
      </c>
      <c r="C4" s="242" t="s">
        <v>200</v>
      </c>
      <c r="D4" s="242" t="s">
        <v>201</v>
      </c>
      <c r="E4" s="243" t="s">
        <v>197</v>
      </c>
    </row>
    <row r="5" spans="1:5" ht="17.100000000000001" customHeight="1" x14ac:dyDescent="0.2">
      <c r="A5" s="247">
        <v>1</v>
      </c>
      <c r="B5" s="248" t="s">
        <v>20</v>
      </c>
      <c r="C5" s="249">
        <v>-259293.26474529505</v>
      </c>
      <c r="D5" s="249">
        <v>-254837.27087832987</v>
      </c>
      <c r="E5" s="250">
        <f>C5+D5</f>
        <v>-514130.53562362492</v>
      </c>
    </row>
    <row r="6" spans="1:5" ht="17.100000000000001" customHeight="1" x14ac:dyDescent="0.2">
      <c r="A6" s="251">
        <v>2</v>
      </c>
      <c r="B6" s="244" t="s">
        <v>21</v>
      </c>
      <c r="C6" s="245">
        <v>-1629203.0476768613</v>
      </c>
      <c r="D6" s="245">
        <v>-1601204.9720781446</v>
      </c>
      <c r="E6" s="252">
        <f t="shared" ref="E6:E69" si="0">C6+D6</f>
        <v>-3230408.0197550058</v>
      </c>
    </row>
    <row r="7" spans="1:5" ht="17.100000000000001" customHeight="1" x14ac:dyDescent="0.2">
      <c r="A7" s="251">
        <v>3</v>
      </c>
      <c r="B7" s="244" t="s">
        <v>22</v>
      </c>
      <c r="C7" s="245">
        <v>-100091.83256342076</v>
      </c>
      <c r="D7" s="245">
        <v>-98371.014725590125</v>
      </c>
      <c r="E7" s="252">
        <f t="shared" si="0"/>
        <v>-198462.84728901088</v>
      </c>
    </row>
    <row r="8" spans="1:5" ht="17.100000000000001" customHeight="1" x14ac:dyDescent="0.2">
      <c r="A8" s="251">
        <v>4</v>
      </c>
      <c r="B8" s="244" t="s">
        <v>23</v>
      </c>
      <c r="C8" s="245">
        <v>-112660.86067447811</v>
      </c>
      <c r="D8" s="245">
        <v>-110724.72279943898</v>
      </c>
      <c r="E8" s="252">
        <f t="shared" si="0"/>
        <v>-223385.5834739171</v>
      </c>
    </row>
    <row r="9" spans="1:5" ht="17.100000000000001" customHeight="1" x14ac:dyDescent="0.2">
      <c r="A9" s="251">
        <v>5</v>
      </c>
      <c r="B9" s="244" t="s">
        <v>24</v>
      </c>
      <c r="C9" s="245">
        <v>-232175.18679742143</v>
      </c>
      <c r="D9" s="245">
        <v>-228185.20541724935</v>
      </c>
      <c r="E9" s="252">
        <f t="shared" si="0"/>
        <v>-460360.39221467078</v>
      </c>
    </row>
    <row r="10" spans="1:5" ht="17.100000000000001" customHeight="1" x14ac:dyDescent="0.2">
      <c r="A10" s="251">
        <v>6</v>
      </c>
      <c r="B10" s="244" t="s">
        <v>25</v>
      </c>
      <c r="C10" s="245">
        <v>-115400.80770019069</v>
      </c>
      <c r="D10" s="245">
        <v>-113417.30937928706</v>
      </c>
      <c r="E10" s="252">
        <f t="shared" si="0"/>
        <v>-228818.11707947776</v>
      </c>
    </row>
    <row r="11" spans="1:5" ht="17.100000000000001" customHeight="1" x14ac:dyDescent="0.2">
      <c r="A11" s="251">
        <v>7</v>
      </c>
      <c r="B11" s="244" t="s">
        <v>26</v>
      </c>
      <c r="C11" s="245">
        <v>-3595948.2799281031</v>
      </c>
      <c r="D11" s="245">
        <v>-3534150.3661532253</v>
      </c>
      <c r="E11" s="252">
        <f t="shared" si="0"/>
        <v>-7130098.6460813284</v>
      </c>
    </row>
    <row r="12" spans="1:5" ht="17.100000000000001" customHeight="1" x14ac:dyDescent="0.2">
      <c r="A12" s="251">
        <v>8</v>
      </c>
      <c r="B12" s="244" t="s">
        <v>27</v>
      </c>
      <c r="C12" s="245">
        <v>-651608.03939962387</v>
      </c>
      <c r="D12" s="245">
        <v>-640409.96998123825</v>
      </c>
      <c r="E12" s="252">
        <f t="shared" si="0"/>
        <v>-1292018.0093808621</v>
      </c>
    </row>
    <row r="13" spans="1:5" ht="17.100000000000001" customHeight="1" x14ac:dyDescent="0.2">
      <c r="A13" s="251">
        <v>9</v>
      </c>
      <c r="B13" s="244" t="s">
        <v>28</v>
      </c>
      <c r="C13" s="245">
        <v>-63435.43297018623</v>
      </c>
      <c r="D13" s="245">
        <v>-62345.732542923186</v>
      </c>
      <c r="E13" s="252">
        <f t="shared" si="0"/>
        <v>-125781.16551310942</v>
      </c>
    </row>
    <row r="14" spans="1:5" ht="17.100000000000001" customHeight="1" x14ac:dyDescent="0.2">
      <c r="A14" s="251">
        <v>10</v>
      </c>
      <c r="B14" s="244" t="s">
        <v>29</v>
      </c>
      <c r="C14" s="245">
        <v>-599867.42376274616</v>
      </c>
      <c r="D14" s="245">
        <v>-589559.60830561817</v>
      </c>
      <c r="E14" s="252">
        <f t="shared" si="0"/>
        <v>-1189427.0320683643</v>
      </c>
    </row>
    <row r="15" spans="1:5" ht="17.100000000000001" customHeight="1" x14ac:dyDescent="0.2">
      <c r="A15" s="251">
        <v>11</v>
      </c>
      <c r="B15" s="244" t="s">
        <v>30</v>
      </c>
      <c r="C15" s="245">
        <v>-39375.642959622666</v>
      </c>
      <c r="D15" s="245">
        <v>-38699.593359295279</v>
      </c>
      <c r="E15" s="252">
        <f t="shared" si="0"/>
        <v>-78075.236318917945</v>
      </c>
    </row>
    <row r="16" spans="1:5" ht="17.100000000000001" customHeight="1" x14ac:dyDescent="0.2">
      <c r="A16" s="251">
        <v>12</v>
      </c>
      <c r="B16" s="244" t="s">
        <v>31</v>
      </c>
      <c r="C16" s="245">
        <v>-314115.76692891121</v>
      </c>
      <c r="D16" s="245">
        <v>-308717.43047913536</v>
      </c>
      <c r="E16" s="252">
        <f t="shared" si="0"/>
        <v>-622833.19740804657</v>
      </c>
    </row>
    <row r="17" spans="1:5" ht="17.100000000000001" customHeight="1" x14ac:dyDescent="0.2">
      <c r="A17" s="251">
        <v>13</v>
      </c>
      <c r="B17" s="244" t="s">
        <v>32</v>
      </c>
      <c r="C17" s="245">
        <v>-136768.0695445165</v>
      </c>
      <c r="D17" s="245">
        <v>-134417.26714175381</v>
      </c>
      <c r="E17" s="252">
        <f t="shared" si="0"/>
        <v>-271185.33668627031</v>
      </c>
    </row>
    <row r="18" spans="1:5" ht="17.100000000000001" customHeight="1" x14ac:dyDescent="0.2">
      <c r="A18" s="251">
        <v>14</v>
      </c>
      <c r="B18" s="244" t="s">
        <v>33</v>
      </c>
      <c r="C18" s="245">
        <v>-136046.77096504718</v>
      </c>
      <c r="D18" s="245">
        <v>-133708.90959685668</v>
      </c>
      <c r="E18" s="252">
        <f t="shared" si="0"/>
        <v>-269755.68056190386</v>
      </c>
    </row>
    <row r="19" spans="1:5" ht="17.100000000000001" customHeight="1" x14ac:dyDescent="0.2">
      <c r="A19" s="251">
        <v>15</v>
      </c>
      <c r="B19" s="244" t="s">
        <v>34</v>
      </c>
      <c r="C19" s="245">
        <v>-125311.63993252069</v>
      </c>
      <c r="D19" s="245">
        <v>-123157.48402100056</v>
      </c>
      <c r="E19" s="252">
        <f t="shared" si="0"/>
        <v>-248469.12395352125</v>
      </c>
    </row>
    <row r="20" spans="1:5" ht="17.100000000000001" customHeight="1" x14ac:dyDescent="0.2">
      <c r="A20" s="251">
        <v>16</v>
      </c>
      <c r="B20" s="244" t="s">
        <v>35</v>
      </c>
      <c r="C20" s="245">
        <v>-376037.02820564806</v>
      </c>
      <c r="D20" s="245">
        <v>-369575.80524066836</v>
      </c>
      <c r="E20" s="252">
        <f t="shared" si="0"/>
        <v>-745612.83344631642</v>
      </c>
    </row>
    <row r="21" spans="1:5" ht="17.100000000000001" customHeight="1" x14ac:dyDescent="0.2">
      <c r="A21" s="251">
        <v>17</v>
      </c>
      <c r="B21" s="244" t="s">
        <v>36</v>
      </c>
      <c r="C21" s="245">
        <v>-277680.96605546772</v>
      </c>
      <c r="D21" s="245">
        <v>-272907.96663881093</v>
      </c>
      <c r="E21" s="252">
        <f t="shared" si="0"/>
        <v>-550588.93269427866</v>
      </c>
    </row>
    <row r="22" spans="1:5" ht="17.100000000000001" customHeight="1" x14ac:dyDescent="0.2">
      <c r="A22" s="251">
        <v>18</v>
      </c>
      <c r="B22" s="244" t="s">
        <v>37</v>
      </c>
      <c r="C22" s="245">
        <v>-179162.06550837681</v>
      </c>
      <c r="D22" s="245">
        <v>-176082.7880240269</v>
      </c>
      <c r="E22" s="252">
        <f t="shared" si="0"/>
        <v>-355244.85353240371</v>
      </c>
    </row>
    <row r="23" spans="1:5" ht="17.100000000000001" customHeight="1" x14ac:dyDescent="0.2">
      <c r="A23" s="251">
        <v>19</v>
      </c>
      <c r="B23" s="244" t="s">
        <v>38</v>
      </c>
      <c r="C23" s="245">
        <v>-75765.453576552216</v>
      </c>
      <c r="D23" s="245">
        <v>-74464.065382250585</v>
      </c>
      <c r="E23" s="252">
        <f t="shared" si="0"/>
        <v>-150229.5189588028</v>
      </c>
    </row>
    <row r="24" spans="1:5" ht="17.100000000000001" customHeight="1" x14ac:dyDescent="0.2">
      <c r="A24" s="251">
        <v>20</v>
      </c>
      <c r="B24" s="244" t="s">
        <v>39</v>
      </c>
      <c r="C24" s="245">
        <v>-72772.458054142073</v>
      </c>
      <c r="D24" s="245">
        <v>-71522.331278476864</v>
      </c>
      <c r="E24" s="252">
        <f t="shared" si="0"/>
        <v>-144294.78933261894</v>
      </c>
    </row>
    <row r="25" spans="1:5" ht="17.100000000000001" customHeight="1" x14ac:dyDescent="0.2">
      <c r="A25" s="251">
        <v>21</v>
      </c>
      <c r="B25" s="244" t="s">
        <v>40</v>
      </c>
      <c r="C25" s="245">
        <v>-3522949.3473914862</v>
      </c>
      <c r="D25" s="245">
        <v>-3462406.4956248403</v>
      </c>
      <c r="E25" s="252">
        <f t="shared" si="0"/>
        <v>-6985355.8430163264</v>
      </c>
    </row>
    <row r="26" spans="1:5" ht="17.100000000000001" customHeight="1" x14ac:dyDescent="0.2">
      <c r="A26" s="251">
        <v>22</v>
      </c>
      <c r="B26" s="244" t="s">
        <v>41</v>
      </c>
      <c r="C26" s="245">
        <v>-206758.29252526537</v>
      </c>
      <c r="D26" s="245">
        <v>-203205.13886830583</v>
      </c>
      <c r="E26" s="252">
        <f t="shared" si="0"/>
        <v>-409963.4313935712</v>
      </c>
    </row>
    <row r="27" spans="1:5" ht="17.100000000000001" customHeight="1" x14ac:dyDescent="0.2">
      <c r="A27" s="251">
        <v>23</v>
      </c>
      <c r="B27" s="244" t="s">
        <v>42</v>
      </c>
      <c r="C27" s="245">
        <v>-38274.527157204226</v>
      </c>
      <c r="D27" s="245">
        <v>-37616.811641730368</v>
      </c>
      <c r="E27" s="252">
        <f t="shared" si="0"/>
        <v>-75891.338798934594</v>
      </c>
    </row>
    <row r="28" spans="1:5" ht="17.100000000000001" customHeight="1" x14ac:dyDescent="0.2">
      <c r="A28" s="251">
        <v>24</v>
      </c>
      <c r="B28" s="244" t="s">
        <v>43</v>
      </c>
      <c r="C28" s="245">
        <v>-553813.045674555</v>
      </c>
      <c r="D28" s="245">
        <v>-544296.08204707503</v>
      </c>
      <c r="E28" s="252">
        <f t="shared" si="0"/>
        <v>-1098109.12772163</v>
      </c>
    </row>
    <row r="29" spans="1:5" ht="17.100000000000001" customHeight="1" x14ac:dyDescent="0.2">
      <c r="A29" s="251">
        <v>25</v>
      </c>
      <c r="B29" s="244" t="s">
        <v>44</v>
      </c>
      <c r="C29" s="245">
        <v>-67769.160373341292</v>
      </c>
      <c r="D29" s="245">
        <v>-66603.396818388253</v>
      </c>
      <c r="E29" s="252">
        <f t="shared" si="0"/>
        <v>-134372.55719172955</v>
      </c>
    </row>
    <row r="30" spans="1:5" ht="17.100000000000001" customHeight="1" x14ac:dyDescent="0.2">
      <c r="A30" s="251">
        <v>26</v>
      </c>
      <c r="B30" s="244" t="s">
        <v>45</v>
      </c>
      <c r="C30" s="245">
        <v>-85084.359610259533</v>
      </c>
      <c r="D30" s="245">
        <v>-83622.879672694951</v>
      </c>
      <c r="E30" s="252">
        <f t="shared" si="0"/>
        <v>-168707.23928295448</v>
      </c>
    </row>
    <row r="31" spans="1:5" ht="17.100000000000001" customHeight="1" x14ac:dyDescent="0.2">
      <c r="A31" s="251">
        <v>27</v>
      </c>
      <c r="B31" s="244" t="s">
        <v>46</v>
      </c>
      <c r="C31" s="245">
        <v>-197681.04714080691</v>
      </c>
      <c r="D31" s="245">
        <v>-194284.08813281357</v>
      </c>
      <c r="E31" s="252">
        <f t="shared" si="0"/>
        <v>-391965.13527362049</v>
      </c>
    </row>
    <row r="32" spans="1:5" ht="17.100000000000001" customHeight="1" x14ac:dyDescent="0.2">
      <c r="A32" s="251">
        <v>28</v>
      </c>
      <c r="B32" s="244" t="s">
        <v>47</v>
      </c>
      <c r="C32" s="245">
        <v>-111038.63657432795</v>
      </c>
      <c r="D32" s="245">
        <v>-109129.53459883109</v>
      </c>
      <c r="E32" s="252">
        <f t="shared" si="0"/>
        <v>-220168.17117315903</v>
      </c>
    </row>
    <row r="33" spans="1:5" ht="17.100000000000001" customHeight="1" x14ac:dyDescent="0.2">
      <c r="A33" s="251">
        <v>29</v>
      </c>
      <c r="B33" s="244" t="s">
        <v>48</v>
      </c>
      <c r="C33" s="245">
        <v>-20325623.810884953</v>
      </c>
      <c r="D33" s="245">
        <v>-19976321.913995624</v>
      </c>
      <c r="E33" s="252">
        <f t="shared" si="0"/>
        <v>-40301945.724880576</v>
      </c>
    </row>
    <row r="34" spans="1:5" ht="17.100000000000001" customHeight="1" x14ac:dyDescent="0.2">
      <c r="A34" s="251">
        <v>30</v>
      </c>
      <c r="B34" s="244" t="s">
        <v>49</v>
      </c>
      <c r="C34" s="245">
        <v>-1155851.4476169422</v>
      </c>
      <c r="D34" s="245">
        <v>-1135987.9438724816</v>
      </c>
      <c r="E34" s="252">
        <f t="shared" si="0"/>
        <v>-2291839.3914894238</v>
      </c>
    </row>
    <row r="35" spans="1:5" ht="17.100000000000001" customHeight="1" x14ac:dyDescent="0.2">
      <c r="A35" s="251">
        <v>31</v>
      </c>
      <c r="B35" s="244" t="s">
        <v>50</v>
      </c>
      <c r="C35" s="245">
        <v>-127300.43431030959</v>
      </c>
      <c r="D35" s="245">
        <v>-125111.94240623154</v>
      </c>
      <c r="E35" s="252">
        <f t="shared" si="0"/>
        <v>-252412.37671654113</v>
      </c>
    </row>
    <row r="36" spans="1:5" ht="17.100000000000001" customHeight="1" x14ac:dyDescent="0.2">
      <c r="A36" s="251">
        <v>32</v>
      </c>
      <c r="B36" s="244" t="s">
        <v>51</v>
      </c>
      <c r="C36" s="245">
        <v>-249347.90423636511</v>
      </c>
      <c r="D36" s="245">
        <v>-245062.968120832</v>
      </c>
      <c r="E36" s="252">
        <f t="shared" si="0"/>
        <v>-494410.87235719711</v>
      </c>
    </row>
    <row r="37" spans="1:5" ht="17.100000000000001" customHeight="1" x14ac:dyDescent="0.2">
      <c r="A37" s="251">
        <v>33</v>
      </c>
      <c r="B37" s="244" t="s">
        <v>52</v>
      </c>
      <c r="C37" s="245">
        <v>-510806.54550901055</v>
      </c>
      <c r="D37" s="245">
        <v>-502028.66200514138</v>
      </c>
      <c r="E37" s="252">
        <f t="shared" si="0"/>
        <v>-1012835.2075141519</v>
      </c>
    </row>
    <row r="38" spans="1:5" ht="17.100000000000001" customHeight="1" x14ac:dyDescent="0.2">
      <c r="A38" s="251">
        <v>34</v>
      </c>
      <c r="B38" s="244" t="s">
        <v>53</v>
      </c>
      <c r="C38" s="245">
        <v>-970513.9273968488</v>
      </c>
      <c r="D38" s="245">
        <v>-953834.92446434498</v>
      </c>
      <c r="E38" s="252">
        <f t="shared" si="0"/>
        <v>-1924348.8518611938</v>
      </c>
    </row>
    <row r="39" spans="1:5" ht="17.100000000000001" customHeight="1" x14ac:dyDescent="0.2">
      <c r="A39" s="251">
        <v>35</v>
      </c>
      <c r="B39" s="244" t="s">
        <v>54</v>
      </c>
      <c r="C39" s="245">
        <v>-112081.43867753819</v>
      </c>
      <c r="D39" s="245">
        <v>-110155.26160783321</v>
      </c>
      <c r="E39" s="252">
        <f t="shared" si="0"/>
        <v>-222236.70028537139</v>
      </c>
    </row>
    <row r="40" spans="1:5" ht="17.100000000000001" customHeight="1" x14ac:dyDescent="0.2">
      <c r="A40" s="251">
        <v>36</v>
      </c>
      <c r="B40" s="244" t="s">
        <v>55</v>
      </c>
      <c r="C40" s="245">
        <v>-347145.93043971807</v>
      </c>
      <c r="D40" s="245">
        <v>-341180.88333044201</v>
      </c>
      <c r="E40" s="252">
        <f t="shared" si="0"/>
        <v>-688326.81377016008</v>
      </c>
    </row>
    <row r="41" spans="1:5" ht="17.100000000000001" customHeight="1" x14ac:dyDescent="0.2">
      <c r="A41" s="251">
        <v>37</v>
      </c>
      <c r="B41" s="244" t="s">
        <v>56</v>
      </c>
      <c r="C41" s="245">
        <v>-421998.06864584424</v>
      </c>
      <c r="D41" s="245">
        <v>-414745.84405694716</v>
      </c>
      <c r="E41" s="252">
        <f t="shared" si="0"/>
        <v>-836743.91270279139</v>
      </c>
    </row>
    <row r="42" spans="1:5" ht="17.100000000000001" customHeight="1" x14ac:dyDescent="0.2">
      <c r="A42" s="251">
        <v>38</v>
      </c>
      <c r="B42" s="244" t="s">
        <v>57</v>
      </c>
      <c r="C42" s="245">
        <v>-112647.82819619402</v>
      </c>
      <c r="D42" s="245">
        <v>-110711.69552398846</v>
      </c>
      <c r="E42" s="252">
        <f t="shared" si="0"/>
        <v>-223359.52372018248</v>
      </c>
    </row>
    <row r="43" spans="1:5" ht="17.100000000000001" customHeight="1" x14ac:dyDescent="0.2">
      <c r="A43" s="251">
        <v>39</v>
      </c>
      <c r="B43" s="244" t="s">
        <v>58</v>
      </c>
      <c r="C43" s="245">
        <v>-192491.26239614189</v>
      </c>
      <c r="D43" s="245">
        <v>-189182.69123559445</v>
      </c>
      <c r="E43" s="252">
        <f t="shared" si="0"/>
        <v>-381673.95363173634</v>
      </c>
    </row>
    <row r="44" spans="1:5" ht="17.100000000000001" customHeight="1" x14ac:dyDescent="0.2">
      <c r="A44" s="251">
        <v>40</v>
      </c>
      <c r="B44" s="244" t="s">
        <v>59</v>
      </c>
      <c r="C44" s="245">
        <v>-62669.150629857555</v>
      </c>
      <c r="D44" s="245">
        <v>-61592.388635754585</v>
      </c>
      <c r="E44" s="252">
        <f t="shared" si="0"/>
        <v>-124261.53926561214</v>
      </c>
    </row>
    <row r="45" spans="1:5" ht="17.100000000000001" customHeight="1" x14ac:dyDescent="0.2">
      <c r="A45" s="251">
        <v>41</v>
      </c>
      <c r="B45" s="244" t="s">
        <v>60</v>
      </c>
      <c r="C45" s="245">
        <v>-257346.9033376947</v>
      </c>
      <c r="D45" s="245">
        <v>-252924.5450360328</v>
      </c>
      <c r="E45" s="252">
        <f t="shared" si="0"/>
        <v>-510271.4483737275</v>
      </c>
    </row>
    <row r="46" spans="1:5" ht="17.100000000000001" customHeight="1" x14ac:dyDescent="0.2">
      <c r="A46" s="251">
        <v>42</v>
      </c>
      <c r="B46" s="244" t="s">
        <v>61</v>
      </c>
      <c r="C46" s="245">
        <v>-1356465.682233125</v>
      </c>
      <c r="D46" s="245">
        <v>-1333154.7671180964</v>
      </c>
      <c r="E46" s="252">
        <f t="shared" si="0"/>
        <v>-2689620.4493512213</v>
      </c>
    </row>
    <row r="47" spans="1:5" ht="17.100000000000001" customHeight="1" x14ac:dyDescent="0.2">
      <c r="A47" s="251">
        <v>43</v>
      </c>
      <c r="B47" s="244" t="s">
        <v>62</v>
      </c>
      <c r="C47" s="245">
        <v>-3688386.353902936</v>
      </c>
      <c r="D47" s="245">
        <v>-3625000.3506077528</v>
      </c>
      <c r="E47" s="252">
        <f t="shared" si="0"/>
        <v>-7313386.7045106888</v>
      </c>
    </row>
    <row r="48" spans="1:5" ht="17.100000000000001" customHeight="1" x14ac:dyDescent="0.2">
      <c r="A48" s="251">
        <v>44</v>
      </c>
      <c r="B48" s="244" t="s">
        <v>63</v>
      </c>
      <c r="C48" s="245">
        <v>-273818.11903447658</v>
      </c>
      <c r="D48" s="245">
        <v>-269112.93491730094</v>
      </c>
      <c r="E48" s="252">
        <f t="shared" si="0"/>
        <v>-542931.05395177752</v>
      </c>
    </row>
    <row r="49" spans="1:5" s="3" customFormat="1" ht="17.100000000000001" customHeight="1" x14ac:dyDescent="0.2">
      <c r="A49" s="253">
        <v>45</v>
      </c>
      <c r="B49" s="246" t="s">
        <v>64</v>
      </c>
      <c r="C49" s="245">
        <v>-13100.203493779991</v>
      </c>
      <c r="D49" s="245">
        <v>-12875.855361281428</v>
      </c>
      <c r="E49" s="252">
        <f t="shared" si="0"/>
        <v>-25976.058855061419</v>
      </c>
    </row>
    <row r="50" spans="1:5" ht="17.100000000000001" customHeight="1" x14ac:dyDescent="0.2">
      <c r="A50" s="251">
        <v>46</v>
      </c>
      <c r="B50" s="244" t="s">
        <v>65</v>
      </c>
      <c r="C50" s="245">
        <v>-368898.36229050159</v>
      </c>
      <c r="D50" s="245">
        <v>-362559.29939931631</v>
      </c>
      <c r="E50" s="252">
        <f t="shared" si="0"/>
        <v>-731457.66168981791</v>
      </c>
    </row>
    <row r="51" spans="1:5" ht="17.100000000000001" customHeight="1" x14ac:dyDescent="0.2">
      <c r="A51" s="251">
        <v>47</v>
      </c>
      <c r="B51" s="244" t="s">
        <v>66</v>
      </c>
      <c r="C51" s="245">
        <v>-1030458.8208964616</v>
      </c>
      <c r="D51" s="245">
        <v>-1012750.3641509116</v>
      </c>
      <c r="E51" s="252">
        <f t="shared" si="0"/>
        <v>-2043209.1850473732</v>
      </c>
    </row>
    <row r="52" spans="1:5" ht="17.100000000000001" customHeight="1" x14ac:dyDescent="0.2">
      <c r="A52" s="251">
        <v>48</v>
      </c>
      <c r="B52" s="244" t="s">
        <v>67</v>
      </c>
      <c r="C52" s="245">
        <v>-287795.06561874598</v>
      </c>
      <c r="D52" s="245">
        <v>-282848.73471865058</v>
      </c>
      <c r="E52" s="252">
        <f t="shared" si="0"/>
        <v>-570643.80033739656</v>
      </c>
    </row>
    <row r="53" spans="1:5" ht="17.100000000000001" customHeight="1" x14ac:dyDescent="0.2">
      <c r="A53" s="251">
        <v>49</v>
      </c>
      <c r="B53" s="244" t="s">
        <v>68</v>
      </c>
      <c r="C53" s="245">
        <v>-60751.167878032662</v>
      </c>
      <c r="D53" s="245">
        <v>-59706.772052912042</v>
      </c>
      <c r="E53" s="252">
        <f t="shared" si="0"/>
        <v>-120457.9399309447</v>
      </c>
    </row>
    <row r="54" spans="1:5" ht="17.100000000000001" customHeight="1" x14ac:dyDescent="0.2">
      <c r="A54" s="251">
        <v>50</v>
      </c>
      <c r="B54" s="244" t="s">
        <v>69</v>
      </c>
      <c r="C54" s="245">
        <v>-117730.36285808869</v>
      </c>
      <c r="D54" s="245">
        <v>-115707.88240023889</v>
      </c>
      <c r="E54" s="252">
        <f t="shared" si="0"/>
        <v>-233438.24525832757</v>
      </c>
    </row>
    <row r="55" spans="1:5" ht="17.100000000000001" customHeight="1" x14ac:dyDescent="0.2">
      <c r="A55" s="251">
        <v>51</v>
      </c>
      <c r="B55" s="244" t="s">
        <v>70</v>
      </c>
      <c r="C55" s="245">
        <v>-156276.08567329403</v>
      </c>
      <c r="D55" s="245">
        <v>-153590.33408485353</v>
      </c>
      <c r="E55" s="252">
        <f t="shared" si="0"/>
        <v>-309866.41975814756</v>
      </c>
    </row>
    <row r="56" spans="1:5" ht="17.100000000000001" customHeight="1" x14ac:dyDescent="0.2">
      <c r="A56" s="251">
        <v>52</v>
      </c>
      <c r="B56" s="244" t="s">
        <v>71</v>
      </c>
      <c r="C56" s="245">
        <v>-91802.442035727203</v>
      </c>
      <c r="D56" s="245">
        <v>-90225.211029998958</v>
      </c>
      <c r="E56" s="252">
        <f t="shared" si="0"/>
        <v>-182027.65306572616</v>
      </c>
    </row>
    <row r="57" spans="1:5" ht="17.100000000000001" customHeight="1" x14ac:dyDescent="0.2">
      <c r="A57" s="251">
        <v>53</v>
      </c>
      <c r="B57" s="244" t="s">
        <v>72</v>
      </c>
      <c r="C57" s="245">
        <v>-7319882.0366720557</v>
      </c>
      <c r="D57" s="245">
        <v>-7194088.0016712546</v>
      </c>
      <c r="E57" s="252">
        <f t="shared" si="0"/>
        <v>-14513970.03834331</v>
      </c>
    </row>
    <row r="58" spans="1:5" ht="17.100000000000001" customHeight="1" x14ac:dyDescent="0.2">
      <c r="A58" s="251">
        <v>54</v>
      </c>
      <c r="B58" s="244" t="s">
        <v>73</v>
      </c>
      <c r="C58" s="245">
        <v>-450833.32757342979</v>
      </c>
      <c r="D58" s="245">
        <v>-443085.63917574659</v>
      </c>
      <c r="E58" s="252">
        <f t="shared" si="0"/>
        <v>-893918.96674917638</v>
      </c>
    </row>
    <row r="59" spans="1:5" ht="17.100000000000001" customHeight="1" x14ac:dyDescent="0.2">
      <c r="A59" s="251">
        <v>55</v>
      </c>
      <c r="B59" s="244" t="s">
        <v>74</v>
      </c>
      <c r="C59" s="245">
        <v>-67145.585728475824</v>
      </c>
      <c r="D59" s="245">
        <v>-65992.807432165369</v>
      </c>
      <c r="E59" s="252">
        <f t="shared" si="0"/>
        <v>-133138.39316064119</v>
      </c>
    </row>
    <row r="60" spans="1:5" ht="17.100000000000001" customHeight="1" x14ac:dyDescent="0.2">
      <c r="A60" s="251">
        <v>56</v>
      </c>
      <c r="B60" s="244" t="s">
        <v>75</v>
      </c>
      <c r="C60" s="245">
        <v>-154974.53600201756</v>
      </c>
      <c r="D60" s="245">
        <v>-152311.39673955925</v>
      </c>
      <c r="E60" s="252">
        <f t="shared" si="0"/>
        <v>-307285.93274157681</v>
      </c>
    </row>
    <row r="61" spans="1:5" ht="17.100000000000001" customHeight="1" x14ac:dyDescent="0.2">
      <c r="A61" s="251">
        <v>57</v>
      </c>
      <c r="B61" s="244" t="s">
        <v>76</v>
      </c>
      <c r="C61" s="245">
        <v>-89222.570498367772</v>
      </c>
      <c r="D61" s="245">
        <v>-87690.163573872298</v>
      </c>
      <c r="E61" s="252">
        <f t="shared" si="0"/>
        <v>-176912.73407224007</v>
      </c>
    </row>
    <row r="62" spans="1:5" ht="17.100000000000001" customHeight="1" x14ac:dyDescent="0.2">
      <c r="A62" s="251">
        <v>58</v>
      </c>
      <c r="B62" s="244" t="s">
        <v>77</v>
      </c>
      <c r="C62" s="245">
        <v>-270960.02440601215</v>
      </c>
      <c r="D62" s="245">
        <v>-266302.06903999671</v>
      </c>
      <c r="E62" s="252">
        <f t="shared" si="0"/>
        <v>-537262.09344600886</v>
      </c>
    </row>
    <row r="63" spans="1:5" ht="17.100000000000001" customHeight="1" x14ac:dyDescent="0.2">
      <c r="A63" s="251">
        <v>59</v>
      </c>
      <c r="B63" s="244" t="s">
        <v>78</v>
      </c>
      <c r="C63" s="245">
        <v>-122200.65169407334</v>
      </c>
      <c r="D63" s="245">
        <v>-120100.23176249862</v>
      </c>
      <c r="E63" s="252">
        <f t="shared" si="0"/>
        <v>-242300.88345657196</v>
      </c>
    </row>
    <row r="64" spans="1:5" ht="17.100000000000001" customHeight="1" x14ac:dyDescent="0.2">
      <c r="A64" s="251">
        <v>60</v>
      </c>
      <c r="B64" s="244" t="s">
        <v>79</v>
      </c>
      <c r="C64" s="245">
        <v>-712496.09248427302</v>
      </c>
      <c r="D64" s="245">
        <v>-700251.33009601384</v>
      </c>
      <c r="E64" s="252">
        <f t="shared" si="0"/>
        <v>-1412747.4225802869</v>
      </c>
    </row>
    <row r="65" spans="1:5" ht="17.100000000000001" customHeight="1" x14ac:dyDescent="0.2">
      <c r="A65" s="251">
        <v>62</v>
      </c>
      <c r="B65" s="244" t="s">
        <v>80</v>
      </c>
      <c r="C65" s="245">
        <v>-181247.52625853475</v>
      </c>
      <c r="D65" s="245">
        <v>-178131.38855692279</v>
      </c>
      <c r="E65" s="252">
        <f t="shared" si="0"/>
        <v>-359378.91481545754</v>
      </c>
    </row>
    <row r="66" spans="1:5" ht="17.100000000000001" customHeight="1" x14ac:dyDescent="0.2">
      <c r="A66" s="251">
        <v>63</v>
      </c>
      <c r="B66" s="244" t="s">
        <v>81</v>
      </c>
      <c r="C66" s="245">
        <v>-224959.6574014239</v>
      </c>
      <c r="D66" s="245">
        <v>-221093.76082740724</v>
      </c>
      <c r="E66" s="252">
        <f t="shared" si="0"/>
        <v>-446053.41822883114</v>
      </c>
    </row>
    <row r="67" spans="1:5" ht="17.100000000000001" customHeight="1" x14ac:dyDescent="0.2">
      <c r="A67" s="251">
        <v>65</v>
      </c>
      <c r="B67" s="244" t="s">
        <v>82</v>
      </c>
      <c r="C67" s="245">
        <v>-129754.51214782335</v>
      </c>
      <c r="D67" s="245">
        <v>-127525.06117268838</v>
      </c>
      <c r="E67" s="252">
        <f t="shared" si="0"/>
        <v>-257279.57332051173</v>
      </c>
    </row>
    <row r="68" spans="1:5" ht="17.100000000000001" customHeight="1" x14ac:dyDescent="0.2">
      <c r="A68" s="251">
        <v>66</v>
      </c>
      <c r="B68" s="244" t="s">
        <v>83</v>
      </c>
      <c r="C68" s="245">
        <v>-151595.89953805134</v>
      </c>
      <c r="D68" s="245">
        <v>-148991.8088353537</v>
      </c>
      <c r="E68" s="252">
        <f t="shared" si="0"/>
        <v>-300587.70837340504</v>
      </c>
    </row>
    <row r="69" spans="1:5" ht="17.100000000000001" customHeight="1" x14ac:dyDescent="0.2">
      <c r="A69" s="251">
        <v>67</v>
      </c>
      <c r="B69" s="244" t="s">
        <v>84</v>
      </c>
      <c r="C69" s="245">
        <v>-91327.37909722887</v>
      </c>
      <c r="D69" s="245">
        <v>-89757.896037966013</v>
      </c>
      <c r="E69" s="252">
        <f t="shared" si="0"/>
        <v>-181085.27513519488</v>
      </c>
    </row>
    <row r="70" spans="1:5" ht="17.100000000000001" customHeight="1" x14ac:dyDescent="0.2">
      <c r="A70" s="251">
        <v>68</v>
      </c>
      <c r="B70" s="244" t="s">
        <v>85</v>
      </c>
      <c r="C70" s="245">
        <v>-360339.6663565971</v>
      </c>
      <c r="D70" s="245">
        <v>-354146.29261986166</v>
      </c>
      <c r="E70" s="252">
        <f t="shared" ref="E70:E133" si="1">C70+D70</f>
        <v>-714485.95897645876</v>
      </c>
    </row>
    <row r="71" spans="1:5" ht="17.100000000000001" customHeight="1" x14ac:dyDescent="0.2">
      <c r="A71" s="251">
        <v>69</v>
      </c>
      <c r="B71" s="244" t="s">
        <v>86</v>
      </c>
      <c r="C71" s="245">
        <v>-178463.14984154701</v>
      </c>
      <c r="D71" s="245">
        <v>-175396.91224557161</v>
      </c>
      <c r="E71" s="252">
        <f t="shared" si="1"/>
        <v>-353860.06208711863</v>
      </c>
    </row>
    <row r="72" spans="1:5" ht="17.100000000000001" customHeight="1" x14ac:dyDescent="0.2">
      <c r="A72" s="251">
        <v>70</v>
      </c>
      <c r="B72" s="244" t="s">
        <v>87</v>
      </c>
      <c r="C72" s="245">
        <v>-92972.450549449772</v>
      </c>
      <c r="D72" s="245">
        <v>-91373.956043958664</v>
      </c>
      <c r="E72" s="252">
        <f t="shared" si="1"/>
        <v>-184346.40659340844</v>
      </c>
    </row>
    <row r="73" spans="1:5" ht="17.100000000000001" customHeight="1" x14ac:dyDescent="0.2">
      <c r="A73" s="251">
        <v>71</v>
      </c>
      <c r="B73" s="244" t="s">
        <v>88</v>
      </c>
      <c r="C73" s="245">
        <v>-357021.9904614687</v>
      </c>
      <c r="D73" s="245">
        <v>-350886.03567881137</v>
      </c>
      <c r="E73" s="252">
        <f t="shared" si="1"/>
        <v>-707908.02614028007</v>
      </c>
    </row>
    <row r="74" spans="1:5" ht="17.100000000000001" customHeight="1" x14ac:dyDescent="0.2">
      <c r="A74" s="251">
        <v>72</v>
      </c>
      <c r="B74" s="244" t="s">
        <v>89</v>
      </c>
      <c r="C74" s="245">
        <v>-302549.1174736321</v>
      </c>
      <c r="D74" s="245">
        <v>-297349.83166474849</v>
      </c>
      <c r="E74" s="252">
        <f t="shared" si="1"/>
        <v>-599898.94913838059</v>
      </c>
    </row>
    <row r="75" spans="1:5" ht="17.100000000000001" customHeight="1" x14ac:dyDescent="0.2">
      <c r="A75" s="251">
        <v>73</v>
      </c>
      <c r="B75" s="244" t="s">
        <v>90</v>
      </c>
      <c r="C75" s="245">
        <v>-155141.71575196832</v>
      </c>
      <c r="D75" s="245">
        <v>-152474.86322859488</v>
      </c>
      <c r="E75" s="252">
        <f t="shared" si="1"/>
        <v>-307616.57898056321</v>
      </c>
    </row>
    <row r="76" spans="1:5" ht="17.100000000000001" customHeight="1" x14ac:dyDescent="0.2">
      <c r="A76" s="251">
        <v>74</v>
      </c>
      <c r="B76" s="244" t="s">
        <v>91</v>
      </c>
      <c r="C76" s="245">
        <v>-231794.71944124997</v>
      </c>
      <c r="D76" s="245">
        <v>-227811.65273464471</v>
      </c>
      <c r="E76" s="252">
        <f t="shared" si="1"/>
        <v>-459606.37217589468</v>
      </c>
    </row>
    <row r="77" spans="1:5" ht="17.100000000000001" customHeight="1" x14ac:dyDescent="0.2">
      <c r="A77" s="251">
        <v>75</v>
      </c>
      <c r="B77" s="244" t="s">
        <v>92</v>
      </c>
      <c r="C77" s="245">
        <v>-5447689.778848052</v>
      </c>
      <c r="D77" s="245">
        <v>-5354070.6734987497</v>
      </c>
      <c r="E77" s="252">
        <f t="shared" si="1"/>
        <v>-10801760.452346802</v>
      </c>
    </row>
    <row r="78" spans="1:5" ht="17.100000000000001" customHeight="1" x14ac:dyDescent="0.2">
      <c r="A78" s="251">
        <v>77</v>
      </c>
      <c r="B78" s="244" t="s">
        <v>93</v>
      </c>
      <c r="C78" s="245">
        <v>-230514.6716224961</v>
      </c>
      <c r="D78" s="245">
        <v>-226553.03490627185</v>
      </c>
      <c r="E78" s="252">
        <f t="shared" si="1"/>
        <v>-457067.70652876794</v>
      </c>
    </row>
    <row r="79" spans="1:5" ht="17.100000000000001" customHeight="1" x14ac:dyDescent="0.2">
      <c r="A79" s="251">
        <v>78</v>
      </c>
      <c r="B79" s="244" t="s">
        <v>94</v>
      </c>
      <c r="C79" s="245">
        <v>-153293.51853311667</v>
      </c>
      <c r="D79" s="245">
        <v>-150659.11993315164</v>
      </c>
      <c r="E79" s="252">
        <f t="shared" si="1"/>
        <v>-303952.63846626831</v>
      </c>
    </row>
    <row r="80" spans="1:5" ht="17.100000000000001" customHeight="1" x14ac:dyDescent="0.2">
      <c r="A80" s="251">
        <v>79</v>
      </c>
      <c r="B80" s="244" t="s">
        <v>95</v>
      </c>
      <c r="C80" s="245">
        <v>-57995.271808536723</v>
      </c>
      <c r="D80" s="245">
        <v>-56998.859334353358</v>
      </c>
      <c r="E80" s="252">
        <f t="shared" si="1"/>
        <v>-114994.13114289008</v>
      </c>
    </row>
    <row r="81" spans="1:5" ht="17.100000000000001" customHeight="1" x14ac:dyDescent="0.2">
      <c r="A81" s="251">
        <v>80</v>
      </c>
      <c r="B81" s="244" t="s">
        <v>96</v>
      </c>
      <c r="C81" s="245">
        <v>-847545.15463446081</v>
      </c>
      <c r="D81" s="245">
        <v>-832979.16869787872</v>
      </c>
      <c r="E81" s="252">
        <f t="shared" si="1"/>
        <v>-1680524.3233323395</v>
      </c>
    </row>
    <row r="82" spans="1:5" ht="17.100000000000001" customHeight="1" x14ac:dyDescent="0.2">
      <c r="A82" s="251">
        <v>81</v>
      </c>
      <c r="B82" s="244" t="s">
        <v>97</v>
      </c>
      <c r="C82" s="245">
        <v>-214992.37920759246</v>
      </c>
      <c r="D82" s="245">
        <v>-211297.84273258969</v>
      </c>
      <c r="E82" s="252">
        <f t="shared" si="1"/>
        <v>-426290.22194018215</v>
      </c>
    </row>
    <row r="83" spans="1:5" ht="17.100000000000001" customHeight="1" x14ac:dyDescent="0.2">
      <c r="A83" s="251">
        <v>82</v>
      </c>
      <c r="B83" s="244" t="s">
        <v>98</v>
      </c>
      <c r="C83" s="245">
        <v>-803751.95640656352</v>
      </c>
      <c r="D83" s="245">
        <v>-789939.0556229949</v>
      </c>
      <c r="E83" s="252">
        <f t="shared" si="1"/>
        <v>-1593691.0120295584</v>
      </c>
    </row>
    <row r="84" spans="1:5" ht="17.100000000000001" customHeight="1" x14ac:dyDescent="0.2">
      <c r="A84" s="251">
        <v>83</v>
      </c>
      <c r="B84" s="244" t="s">
        <v>99</v>
      </c>
      <c r="C84" s="245">
        <v>-147020.64664890245</v>
      </c>
      <c r="D84" s="245">
        <v>-144494.38286534324</v>
      </c>
      <c r="E84" s="252">
        <f t="shared" si="1"/>
        <v>-291515.02951424569</v>
      </c>
    </row>
    <row r="85" spans="1:5" ht="17.100000000000001" customHeight="1" x14ac:dyDescent="0.2">
      <c r="A85" s="251">
        <v>84</v>
      </c>
      <c r="B85" s="244" t="s">
        <v>100</v>
      </c>
      <c r="C85" s="245">
        <v>-93158.41493370384</v>
      </c>
      <c r="D85" s="245">
        <v>-91557.872735586017</v>
      </c>
      <c r="E85" s="252">
        <f t="shared" si="1"/>
        <v>-184716.28766928986</v>
      </c>
    </row>
    <row r="86" spans="1:5" ht="17.100000000000001" customHeight="1" x14ac:dyDescent="0.2">
      <c r="A86" s="251">
        <v>85</v>
      </c>
      <c r="B86" s="244" t="s">
        <v>101</v>
      </c>
      <c r="C86" s="245">
        <v>-407552.16002648324</v>
      </c>
      <c r="D86" s="245">
        <v>-400547.70720671117</v>
      </c>
      <c r="E86" s="252">
        <f t="shared" si="1"/>
        <v>-808099.86723319441</v>
      </c>
    </row>
    <row r="87" spans="1:5" ht="17.100000000000001" customHeight="1" x14ac:dyDescent="0.2">
      <c r="A87" s="251">
        <v>86</v>
      </c>
      <c r="B87" s="244" t="s">
        <v>102</v>
      </c>
      <c r="C87" s="245">
        <v>-159454.56881138682</v>
      </c>
      <c r="D87" s="245">
        <v>-156715.2640988864</v>
      </c>
      <c r="E87" s="252">
        <f t="shared" si="1"/>
        <v>-316169.83291027322</v>
      </c>
    </row>
    <row r="88" spans="1:5" ht="17.100000000000001" customHeight="1" x14ac:dyDescent="0.2">
      <c r="A88" s="251">
        <v>87</v>
      </c>
      <c r="B88" s="244" t="s">
        <v>103</v>
      </c>
      <c r="C88" s="245">
        <v>-124490.31962728873</v>
      </c>
      <c r="D88" s="245">
        <v>-122349.4771627225</v>
      </c>
      <c r="E88" s="252">
        <f t="shared" si="1"/>
        <v>-246839.79679001123</v>
      </c>
    </row>
    <row r="89" spans="1:5" ht="17.100000000000001" customHeight="1" x14ac:dyDescent="0.2">
      <c r="A89" s="251">
        <v>88</v>
      </c>
      <c r="B89" s="244" t="s">
        <v>104</v>
      </c>
      <c r="C89" s="245">
        <v>-1471272.9504469633</v>
      </c>
      <c r="D89" s="245">
        <v>-1445988.9341132343</v>
      </c>
      <c r="E89" s="252">
        <f t="shared" si="1"/>
        <v>-2917261.8845601976</v>
      </c>
    </row>
    <row r="90" spans="1:5" ht="17.100000000000001" customHeight="1" x14ac:dyDescent="0.2">
      <c r="A90" s="251">
        <v>89</v>
      </c>
      <c r="B90" s="244" t="s">
        <v>105</v>
      </c>
      <c r="C90" s="245">
        <v>-1620426.5225061774</v>
      </c>
      <c r="D90" s="245">
        <v>-1592579.2009396851</v>
      </c>
      <c r="E90" s="252">
        <f t="shared" si="1"/>
        <v>-3213005.7234458625</v>
      </c>
    </row>
    <row r="91" spans="1:5" ht="17.100000000000001" customHeight="1" x14ac:dyDescent="0.2">
      <c r="A91" s="251">
        <v>90</v>
      </c>
      <c r="B91" s="244" t="s">
        <v>106</v>
      </c>
      <c r="C91" s="245">
        <v>-107536.35726110358</v>
      </c>
      <c r="D91" s="245">
        <v>-105688.3000299558</v>
      </c>
      <c r="E91" s="252">
        <f t="shared" si="1"/>
        <v>-213224.65729105938</v>
      </c>
    </row>
    <row r="92" spans="1:5" ht="17.100000000000001" customHeight="1" x14ac:dyDescent="0.2">
      <c r="A92" s="251">
        <v>91</v>
      </c>
      <c r="B92" s="244" t="s">
        <v>107</v>
      </c>
      <c r="C92" s="245">
        <v>-71167.986110016704</v>
      </c>
      <c r="D92" s="245">
        <v>-69944.566005013883</v>
      </c>
      <c r="E92" s="252">
        <f t="shared" si="1"/>
        <v>-141112.55211503059</v>
      </c>
    </row>
    <row r="93" spans="1:5" ht="17.100000000000001" customHeight="1" x14ac:dyDescent="0.2">
      <c r="A93" s="251">
        <v>92</v>
      </c>
      <c r="B93" s="244" t="s">
        <v>108</v>
      </c>
      <c r="C93" s="245">
        <v>-246558.43374273181</v>
      </c>
      <c r="D93" s="245">
        <v>-242321.35940530151</v>
      </c>
      <c r="E93" s="252">
        <f t="shared" si="1"/>
        <v>-488879.79314803332</v>
      </c>
    </row>
    <row r="94" spans="1:5" ht="17.100000000000001" customHeight="1" x14ac:dyDescent="0.2">
      <c r="A94" s="251">
        <v>93</v>
      </c>
      <c r="B94" s="244" t="s">
        <v>109</v>
      </c>
      <c r="C94" s="245">
        <v>-446632.34504232928</v>
      </c>
      <c r="D94" s="245">
        <v>-438956.91598215327</v>
      </c>
      <c r="E94" s="252">
        <f t="shared" si="1"/>
        <v>-885589.26102448255</v>
      </c>
    </row>
    <row r="95" spans="1:5" ht="17.100000000000001" customHeight="1" x14ac:dyDescent="0.2">
      <c r="A95" s="251">
        <v>94</v>
      </c>
      <c r="B95" s="244" t="s">
        <v>110</v>
      </c>
      <c r="C95" s="245">
        <v>-405608.82247307897</v>
      </c>
      <c r="D95" s="245">
        <v>-398638.31693127751</v>
      </c>
      <c r="E95" s="252">
        <f t="shared" si="1"/>
        <v>-804247.13940435648</v>
      </c>
    </row>
    <row r="96" spans="1:5" ht="17.100000000000001" customHeight="1" x14ac:dyDescent="0.2">
      <c r="A96" s="251">
        <v>95</v>
      </c>
      <c r="B96" s="244" t="s">
        <v>111</v>
      </c>
      <c r="C96" s="245">
        <v>-136691.34225172177</v>
      </c>
      <c r="D96" s="245">
        <v>-134341.54956091195</v>
      </c>
      <c r="E96" s="252">
        <f t="shared" si="1"/>
        <v>-271032.89181263372</v>
      </c>
    </row>
    <row r="97" spans="1:5" ht="17.100000000000001" customHeight="1" x14ac:dyDescent="0.2">
      <c r="A97" s="251">
        <v>96</v>
      </c>
      <c r="B97" s="244" t="s">
        <v>112</v>
      </c>
      <c r="C97" s="245">
        <v>-210921.03000298887</v>
      </c>
      <c r="D97" s="245">
        <v>-207296.65141028166</v>
      </c>
      <c r="E97" s="252">
        <f t="shared" si="1"/>
        <v>-418217.68141327053</v>
      </c>
    </row>
    <row r="98" spans="1:5" ht="17.100000000000001" customHeight="1" x14ac:dyDescent="0.2">
      <c r="A98" s="251">
        <v>97</v>
      </c>
      <c r="B98" s="244" t="s">
        <v>113</v>
      </c>
      <c r="C98" s="245">
        <v>-219039.92809056118</v>
      </c>
      <c r="D98" s="245">
        <v>-215275.30368770286</v>
      </c>
      <c r="E98" s="252">
        <f t="shared" si="1"/>
        <v>-434315.23177826405</v>
      </c>
    </row>
    <row r="99" spans="1:5" ht="17.100000000000001" customHeight="1" x14ac:dyDescent="0.2">
      <c r="A99" s="251">
        <v>98</v>
      </c>
      <c r="B99" s="244" t="s">
        <v>114</v>
      </c>
      <c r="C99" s="245">
        <v>-758419.0656029731</v>
      </c>
      <c r="D99" s="245">
        <v>-745385.88519084454</v>
      </c>
      <c r="E99" s="252">
        <f t="shared" si="1"/>
        <v>-1503804.9507938176</v>
      </c>
    </row>
    <row r="100" spans="1:5" ht="17.100000000000001" customHeight="1" x14ac:dyDescent="0.2">
      <c r="A100" s="251">
        <v>101</v>
      </c>
      <c r="B100" s="244" t="s">
        <v>115</v>
      </c>
      <c r="C100" s="245">
        <v>-2280529.0209059268</v>
      </c>
      <c r="D100" s="245">
        <v>-2241338.4738675952</v>
      </c>
      <c r="E100" s="252">
        <f t="shared" si="1"/>
        <v>-4521867.494773522</v>
      </c>
    </row>
    <row r="101" spans="1:5" ht="17.100000000000001" customHeight="1" x14ac:dyDescent="0.2">
      <c r="A101" s="251">
        <v>102</v>
      </c>
      <c r="B101" s="244" t="s">
        <v>116</v>
      </c>
      <c r="C101" s="245">
        <v>-123366.29689248651</v>
      </c>
      <c r="D101" s="245">
        <v>-121246.45806990936</v>
      </c>
      <c r="E101" s="252">
        <f t="shared" si="1"/>
        <v>-244612.75496239588</v>
      </c>
    </row>
    <row r="102" spans="1:5" ht="17.100000000000001" customHeight="1" x14ac:dyDescent="0.2">
      <c r="A102" s="251">
        <v>103</v>
      </c>
      <c r="B102" s="244" t="s">
        <v>117</v>
      </c>
      <c r="C102" s="245">
        <v>-29070.074810411781</v>
      </c>
      <c r="D102" s="245">
        <v>-28571.009428162128</v>
      </c>
      <c r="E102" s="252">
        <f t="shared" si="1"/>
        <v>-57641.084238573909</v>
      </c>
    </row>
    <row r="103" spans="1:5" ht="17.100000000000001" customHeight="1" x14ac:dyDescent="0.2">
      <c r="A103" s="251">
        <v>104</v>
      </c>
      <c r="B103" s="244" t="s">
        <v>118</v>
      </c>
      <c r="C103" s="245">
        <v>-549667.67710911855</v>
      </c>
      <c r="D103" s="245">
        <v>-540221.67058192939</v>
      </c>
      <c r="E103" s="252">
        <f t="shared" si="1"/>
        <v>-1089889.3476910479</v>
      </c>
    </row>
    <row r="104" spans="1:5" ht="17.100000000000001" customHeight="1" x14ac:dyDescent="0.2">
      <c r="A104" s="251">
        <v>106</v>
      </c>
      <c r="B104" s="244" t="s">
        <v>119</v>
      </c>
      <c r="C104" s="245">
        <v>-197107.03829599544</v>
      </c>
      <c r="D104" s="245">
        <v>-193720.50303498656</v>
      </c>
      <c r="E104" s="252">
        <f t="shared" si="1"/>
        <v>-390827.541330982</v>
      </c>
    </row>
    <row r="105" spans="1:5" ht="17.100000000000001" customHeight="1" x14ac:dyDescent="0.2">
      <c r="A105" s="251">
        <v>107</v>
      </c>
      <c r="B105" s="244" t="s">
        <v>120</v>
      </c>
      <c r="C105" s="245">
        <v>-41727.936273195781</v>
      </c>
      <c r="D105" s="245">
        <v>-41010.208617780358</v>
      </c>
      <c r="E105" s="252">
        <f t="shared" si="1"/>
        <v>-82738.144890976138</v>
      </c>
    </row>
    <row r="106" spans="1:5" ht="17.100000000000001" customHeight="1" x14ac:dyDescent="0.2">
      <c r="A106" s="251">
        <v>108</v>
      </c>
      <c r="B106" s="244" t="s">
        <v>121</v>
      </c>
      <c r="C106" s="245">
        <v>-268004.82773897797</v>
      </c>
      <c r="D106" s="245">
        <v>-263399.05921767652</v>
      </c>
      <c r="E106" s="252">
        <f t="shared" si="1"/>
        <v>-531403.88695665449</v>
      </c>
    </row>
    <row r="107" spans="1:5" ht="17.100000000000001" customHeight="1" x14ac:dyDescent="0.2">
      <c r="A107" s="251">
        <v>109</v>
      </c>
      <c r="B107" s="244" t="s">
        <v>122</v>
      </c>
      <c r="C107" s="245">
        <v>-348570.0469200816</v>
      </c>
      <c r="D107" s="245">
        <v>-342579.19474356342</v>
      </c>
      <c r="E107" s="252">
        <f t="shared" si="1"/>
        <v>-691149.24166364502</v>
      </c>
    </row>
    <row r="108" spans="1:5" ht="17.100000000000001" customHeight="1" x14ac:dyDescent="0.2">
      <c r="A108" s="251">
        <v>110</v>
      </c>
      <c r="B108" s="244" t="s">
        <v>123</v>
      </c>
      <c r="C108" s="245">
        <v>-361820.64664890245</v>
      </c>
      <c r="D108" s="245">
        <v>-355602.38286534324</v>
      </c>
      <c r="E108" s="252">
        <f t="shared" si="1"/>
        <v>-717423.02951424569</v>
      </c>
    </row>
    <row r="109" spans="1:5" ht="17.100000000000001" customHeight="1" x14ac:dyDescent="0.2">
      <c r="A109" s="251">
        <v>111</v>
      </c>
      <c r="B109" s="244" t="s">
        <v>124</v>
      </c>
      <c r="C109" s="245">
        <v>-50865.487174231559</v>
      </c>
      <c r="D109" s="245">
        <v>-49991.409131757915</v>
      </c>
      <c r="E109" s="252">
        <f t="shared" si="1"/>
        <v>-100856.89630598947</v>
      </c>
    </row>
    <row r="110" spans="1:5" ht="17.100000000000001" customHeight="1" x14ac:dyDescent="0.2">
      <c r="A110" s="251">
        <v>112</v>
      </c>
      <c r="B110" s="244" t="s">
        <v>125</v>
      </c>
      <c r="C110" s="245">
        <v>-886442.4779509902</v>
      </c>
      <c r="D110" s="245">
        <v>-871209.43536663055</v>
      </c>
      <c r="E110" s="252">
        <f t="shared" si="1"/>
        <v>-1757651.9133176208</v>
      </c>
    </row>
    <row r="111" spans="1:5" ht="17.100000000000001" customHeight="1" x14ac:dyDescent="0.2">
      <c r="A111" s="251">
        <v>113</v>
      </c>
      <c r="B111" s="244" t="s">
        <v>126</v>
      </c>
      <c r="C111" s="245">
        <v>-345394.3731533885</v>
      </c>
      <c r="D111" s="245">
        <v>-339458.62405599654</v>
      </c>
      <c r="E111" s="252">
        <f t="shared" si="1"/>
        <v>-684852.99720938504</v>
      </c>
    </row>
    <row r="112" spans="1:5" ht="17.100000000000001" customHeight="1" x14ac:dyDescent="0.2">
      <c r="A112" s="251">
        <v>114</v>
      </c>
      <c r="B112" s="244" t="s">
        <v>127</v>
      </c>
      <c r="C112" s="245">
        <v>-133048.05576489866</v>
      </c>
      <c r="D112" s="245">
        <v>-130761.77984139323</v>
      </c>
      <c r="E112" s="252">
        <f t="shared" si="1"/>
        <v>-263809.83560629189</v>
      </c>
    </row>
    <row r="113" spans="1:5" ht="17.100000000000001" customHeight="1" x14ac:dyDescent="0.2">
      <c r="A113" s="251">
        <v>115</v>
      </c>
      <c r="B113" s="244" t="s">
        <v>128</v>
      </c>
      <c r="C113" s="245">
        <v>-630810.90411023796</v>
      </c>
      <c r="D113" s="245">
        <v>-619970.17189840227</v>
      </c>
      <c r="E113" s="252">
        <f t="shared" si="1"/>
        <v>-1250781.0760086402</v>
      </c>
    </row>
    <row r="114" spans="1:5" ht="17.100000000000001" customHeight="1" x14ac:dyDescent="0.2">
      <c r="A114" s="251">
        <v>116</v>
      </c>
      <c r="B114" s="244" t="s">
        <v>129</v>
      </c>
      <c r="C114" s="245">
        <v>-77284.051176942885</v>
      </c>
      <c r="D114" s="245">
        <v>-75955.56725054048</v>
      </c>
      <c r="E114" s="252">
        <f t="shared" si="1"/>
        <v>-153239.61842748336</v>
      </c>
    </row>
    <row r="115" spans="1:5" ht="17.100000000000001" customHeight="1" x14ac:dyDescent="0.2">
      <c r="A115" s="251">
        <v>117</v>
      </c>
      <c r="B115" s="244" t="s">
        <v>130</v>
      </c>
      <c r="C115" s="245">
        <v>-1280007.6370788217</v>
      </c>
      <c r="D115" s="245">
        <v>-1258010.7194885314</v>
      </c>
      <c r="E115" s="252">
        <f t="shared" si="1"/>
        <v>-2538018.356567353</v>
      </c>
    </row>
    <row r="116" spans="1:5" ht="17.100000000000001" customHeight="1" x14ac:dyDescent="0.2">
      <c r="A116" s="251">
        <v>118</v>
      </c>
      <c r="B116" s="244" t="s">
        <v>131</v>
      </c>
      <c r="C116" s="245">
        <v>-1523403.5693159103</v>
      </c>
      <c r="D116" s="245">
        <v>-1497223.4489886165</v>
      </c>
      <c r="E116" s="252">
        <f t="shared" si="1"/>
        <v>-3020627.0183045268</v>
      </c>
    </row>
    <row r="117" spans="1:5" ht="17.100000000000001" customHeight="1" x14ac:dyDescent="0.2">
      <c r="A117" s="251">
        <v>119</v>
      </c>
      <c r="B117" s="244" t="s">
        <v>132</v>
      </c>
      <c r="C117" s="245">
        <v>-28958.39511564374</v>
      </c>
      <c r="D117" s="245">
        <v>-28461.016286439262</v>
      </c>
      <c r="E117" s="252">
        <f t="shared" si="1"/>
        <v>-57419.411402083002</v>
      </c>
    </row>
    <row r="118" spans="1:5" ht="17.100000000000001" customHeight="1" x14ac:dyDescent="0.2">
      <c r="A118" s="251">
        <v>120</v>
      </c>
      <c r="B118" s="244" t="s">
        <v>133</v>
      </c>
      <c r="C118" s="245">
        <v>-169531.6229050681</v>
      </c>
      <c r="D118" s="245">
        <v>-166617.9939930886</v>
      </c>
      <c r="E118" s="252">
        <f t="shared" si="1"/>
        <v>-336149.6168981567</v>
      </c>
    </row>
    <row r="119" spans="1:5" ht="17.100000000000001" customHeight="1" x14ac:dyDescent="0.2">
      <c r="A119" s="251">
        <v>121</v>
      </c>
      <c r="B119" s="244" t="s">
        <v>134</v>
      </c>
      <c r="C119" s="245">
        <v>-571900.04319927096</v>
      </c>
      <c r="D119" s="245">
        <v>-562072.70618189871</v>
      </c>
      <c r="E119" s="252">
        <f t="shared" si="1"/>
        <v>-1133972.7493811697</v>
      </c>
    </row>
    <row r="120" spans="1:5" ht="17.100000000000001" customHeight="1" x14ac:dyDescent="0.2">
      <c r="A120" s="251">
        <v>122</v>
      </c>
      <c r="B120" s="244" t="s">
        <v>135</v>
      </c>
      <c r="C120" s="245">
        <v>-63056.794598514214</v>
      </c>
      <c r="D120" s="245">
        <v>-61972.351774480194</v>
      </c>
      <c r="E120" s="252">
        <f t="shared" si="1"/>
        <v>-125029.14637299441</v>
      </c>
    </row>
    <row r="121" spans="1:5" ht="17.100000000000001" customHeight="1" x14ac:dyDescent="0.2">
      <c r="A121" s="251">
        <v>123</v>
      </c>
      <c r="B121" s="244" t="s">
        <v>136</v>
      </c>
      <c r="C121" s="245">
        <v>-1929442.9386854172</v>
      </c>
      <c r="D121" s="245">
        <v>-1896285.1863717437</v>
      </c>
      <c r="E121" s="252">
        <f t="shared" si="1"/>
        <v>-3825728.1250571609</v>
      </c>
    </row>
    <row r="122" spans="1:5" ht="17.100000000000001" customHeight="1" x14ac:dyDescent="0.2">
      <c r="A122" s="251">
        <v>124</v>
      </c>
      <c r="B122" s="244" t="s">
        <v>137</v>
      </c>
      <c r="C122" s="245">
        <v>-793381.42095637321</v>
      </c>
      <c r="D122" s="245">
        <v>-779746.39235655963</v>
      </c>
      <c r="E122" s="252">
        <f t="shared" si="1"/>
        <v>-1573127.8133129328</v>
      </c>
    </row>
    <row r="123" spans="1:5" ht="17.100000000000001" customHeight="1" x14ac:dyDescent="0.2">
      <c r="A123" s="251">
        <v>126</v>
      </c>
      <c r="B123" s="244" t="s">
        <v>138</v>
      </c>
      <c r="C123" s="245">
        <v>-200351.59569268674</v>
      </c>
      <c r="D123" s="245">
        <v>-196909.70900405198</v>
      </c>
      <c r="E123" s="252">
        <f t="shared" si="1"/>
        <v>-397261.30469673872</v>
      </c>
    </row>
    <row r="124" spans="1:5" ht="17.100000000000001" customHeight="1" x14ac:dyDescent="0.2">
      <c r="A124" s="251">
        <v>127</v>
      </c>
      <c r="B124" s="244" t="s">
        <v>0</v>
      </c>
      <c r="C124" s="245">
        <v>-894741.26416195929</v>
      </c>
      <c r="D124" s="245">
        <v>-879364.83834961057</v>
      </c>
      <c r="E124" s="252">
        <f t="shared" si="1"/>
        <v>-1774106.1025115699</v>
      </c>
    </row>
    <row r="125" spans="1:5" ht="17.100000000000001" customHeight="1" x14ac:dyDescent="0.2">
      <c r="A125" s="251">
        <v>128</v>
      </c>
      <c r="B125" s="244" t="s">
        <v>1</v>
      </c>
      <c r="C125" s="245">
        <v>-4639651.7643275261</v>
      </c>
      <c r="D125" s="245">
        <v>-4559918.2583915591</v>
      </c>
      <c r="E125" s="252">
        <f t="shared" si="1"/>
        <v>-9199570.0227190852</v>
      </c>
    </row>
    <row r="126" spans="1:5" ht="17.100000000000001" customHeight="1" x14ac:dyDescent="0.2">
      <c r="A126" s="251">
        <v>130</v>
      </c>
      <c r="B126" s="244" t="s">
        <v>2</v>
      </c>
      <c r="C126" s="245">
        <v>-206725.06002175808</v>
      </c>
      <c r="D126" s="245">
        <v>-203172.15234836936</v>
      </c>
      <c r="E126" s="252">
        <f t="shared" si="1"/>
        <v>-409897.21237012744</v>
      </c>
    </row>
    <row r="127" spans="1:5" ht="17.100000000000001" customHeight="1" x14ac:dyDescent="0.2">
      <c r="A127" s="251">
        <v>131</v>
      </c>
      <c r="B127" s="244" t="s">
        <v>3</v>
      </c>
      <c r="C127" s="245">
        <v>-153940.77074432001</v>
      </c>
      <c r="D127" s="245">
        <v>-151295.01620760839</v>
      </c>
      <c r="E127" s="252">
        <f t="shared" si="1"/>
        <v>-305235.7869519284</v>
      </c>
    </row>
    <row r="128" spans="1:5" ht="17.100000000000001" customHeight="1" x14ac:dyDescent="0.2">
      <c r="A128" s="251">
        <v>132</v>
      </c>
      <c r="B128" s="244" t="s">
        <v>4</v>
      </c>
      <c r="C128" s="245">
        <v>-303417.08936257288</v>
      </c>
      <c r="D128" s="245">
        <v>-298202.12359089777</v>
      </c>
      <c r="E128" s="252">
        <f t="shared" si="1"/>
        <v>-601619.21295347065</v>
      </c>
    </row>
    <row r="129" spans="1:5" ht="17.100000000000001" customHeight="1" x14ac:dyDescent="0.2">
      <c r="A129" s="251">
        <v>134</v>
      </c>
      <c r="B129" s="244" t="s">
        <v>5</v>
      </c>
      <c r="C129" s="245">
        <v>-445569.9247323703</v>
      </c>
      <c r="D129" s="245">
        <v>-437912.35426553339</v>
      </c>
      <c r="E129" s="252">
        <f t="shared" si="1"/>
        <v>-883482.27899790369</v>
      </c>
    </row>
    <row r="130" spans="1:5" ht="17.100000000000001" customHeight="1" x14ac:dyDescent="0.2">
      <c r="A130" s="251">
        <v>135</v>
      </c>
      <c r="B130" s="244" t="s">
        <v>6</v>
      </c>
      <c r="C130" s="245">
        <v>-67766.94825547561</v>
      </c>
      <c r="D130" s="245">
        <v>-66602.849748529494</v>
      </c>
      <c r="E130" s="252">
        <f t="shared" si="1"/>
        <v>-134369.7980040051</v>
      </c>
    </row>
    <row r="131" spans="1:5" ht="17.100000000000001" customHeight="1" x14ac:dyDescent="0.2">
      <c r="A131" s="251">
        <v>136</v>
      </c>
      <c r="B131" s="244" t="s">
        <v>7</v>
      </c>
      <c r="C131" s="245">
        <v>-2401118.1954530478</v>
      </c>
      <c r="D131" s="245">
        <v>-2359854.5961814523</v>
      </c>
      <c r="E131" s="252">
        <f t="shared" si="1"/>
        <v>-4760972.7916345</v>
      </c>
    </row>
    <row r="132" spans="1:5" ht="17.100000000000001" customHeight="1" x14ac:dyDescent="0.2">
      <c r="A132" s="251">
        <v>137</v>
      </c>
      <c r="B132" s="244" t="s">
        <v>8</v>
      </c>
      <c r="C132" s="245">
        <v>-37257.697053304873</v>
      </c>
      <c r="D132" s="245">
        <v>-36617.323253504001</v>
      </c>
      <c r="E132" s="252">
        <f t="shared" si="1"/>
        <v>-73875.020306808874</v>
      </c>
    </row>
    <row r="133" spans="1:5" ht="17.100000000000001" customHeight="1" x14ac:dyDescent="0.2">
      <c r="A133" s="251">
        <v>138</v>
      </c>
      <c r="B133" s="244" t="s">
        <v>9</v>
      </c>
      <c r="C133" s="245">
        <v>-35394.422217667103</v>
      </c>
      <c r="D133" s="245">
        <v>-34785.35458085686</v>
      </c>
      <c r="E133" s="252">
        <f t="shared" si="1"/>
        <v>-70179.776798523962</v>
      </c>
    </row>
    <row r="134" spans="1:5" ht="17.100000000000001" customHeight="1" x14ac:dyDescent="0.2">
      <c r="A134" s="251">
        <v>139</v>
      </c>
      <c r="B134" s="244" t="s">
        <v>10</v>
      </c>
      <c r="C134" s="245">
        <v>-218955.37607013062</v>
      </c>
      <c r="D134" s="245">
        <v>-215192.7866996713</v>
      </c>
      <c r="E134" s="252">
        <f t="shared" ref="E134:E140" si="2">C134+D134</f>
        <v>-434148.16276980191</v>
      </c>
    </row>
    <row r="135" spans="1:5" ht="17.100000000000001" customHeight="1" x14ac:dyDescent="0.2">
      <c r="A135" s="251">
        <v>142</v>
      </c>
      <c r="B135" s="244" t="s">
        <v>11</v>
      </c>
      <c r="C135" s="245">
        <v>-128813.59121509641</v>
      </c>
      <c r="D135" s="245">
        <v>-126599.44310782477</v>
      </c>
      <c r="E135" s="252">
        <f t="shared" si="2"/>
        <v>-255413.03432292119</v>
      </c>
    </row>
    <row r="136" spans="1:5" ht="17.100000000000001" customHeight="1" x14ac:dyDescent="0.2">
      <c r="A136" s="251">
        <v>143</v>
      </c>
      <c r="B136" s="244" t="s">
        <v>12</v>
      </c>
      <c r="C136" s="245">
        <v>-439205.56600501388</v>
      </c>
      <c r="D136" s="245">
        <v>-431658.04814983904</v>
      </c>
      <c r="E136" s="252">
        <f t="shared" si="2"/>
        <v>-870863.61415485293</v>
      </c>
    </row>
    <row r="137" spans="1:5" ht="17.100000000000001" customHeight="1" x14ac:dyDescent="0.2">
      <c r="A137" s="251">
        <v>144</v>
      </c>
      <c r="B137" s="244" t="s">
        <v>13</v>
      </c>
      <c r="C137" s="245">
        <v>-135974.53398394957</v>
      </c>
      <c r="D137" s="245">
        <v>-133637.657180693</v>
      </c>
      <c r="E137" s="252">
        <f t="shared" si="2"/>
        <v>-269612.19116464257</v>
      </c>
    </row>
    <row r="138" spans="1:5" ht="17.100000000000001" customHeight="1" x14ac:dyDescent="0.2">
      <c r="A138" s="251">
        <v>202</v>
      </c>
      <c r="B138" s="244" t="s">
        <v>14</v>
      </c>
      <c r="C138" s="245">
        <v>-28373.227347974665</v>
      </c>
      <c r="D138" s="245">
        <v>-27886.190928153694</v>
      </c>
      <c r="E138" s="252">
        <f t="shared" si="2"/>
        <v>-56259.418276128359</v>
      </c>
    </row>
    <row r="139" spans="1:5" ht="17.100000000000001" customHeight="1" thickBot="1" x14ac:dyDescent="0.25">
      <c r="A139" s="254">
        <v>207</v>
      </c>
      <c r="B139" s="255" t="s">
        <v>15</v>
      </c>
      <c r="C139" s="256">
        <v>-29174.629968309775</v>
      </c>
      <c r="D139" s="256">
        <v>-28673.582449114881</v>
      </c>
      <c r="E139" s="257">
        <f t="shared" si="2"/>
        <v>-57848.212417424656</v>
      </c>
    </row>
    <row r="140" spans="1:5" s="2" customFormat="1" ht="17.100000000000001" customHeight="1" x14ac:dyDescent="0.2">
      <c r="A140" s="6"/>
      <c r="B140" s="7" t="s">
        <v>16</v>
      </c>
      <c r="C140" s="22">
        <v>-95243834.999999851</v>
      </c>
      <c r="D140" s="22">
        <v>-93607047.00000006</v>
      </c>
      <c r="E140" s="21">
        <f t="shared" si="2"/>
        <v>-188850881.99999991</v>
      </c>
    </row>
    <row r="141" spans="1:5" ht="11.25" customHeight="1" x14ac:dyDescent="0.2"/>
    <row r="142" spans="1:5" ht="12" x14ac:dyDescent="0.2">
      <c r="A142" s="259" t="s">
        <v>202</v>
      </c>
      <c r="C142" s="1"/>
    </row>
    <row r="144" spans="1:5" x14ac:dyDescent="0.2">
      <c r="A144" s="260"/>
      <c r="B144" s="261"/>
    </row>
    <row r="145" spans="1:2" x14ac:dyDescent="0.2">
      <c r="A145" s="261"/>
      <c r="B145" s="261"/>
    </row>
    <row r="146" spans="1:2" x14ac:dyDescent="0.2">
      <c r="A146" s="261"/>
      <c r="B146" s="261"/>
    </row>
    <row r="147" spans="1:2" x14ac:dyDescent="0.2">
      <c r="A147" s="261"/>
      <c r="B147" s="261"/>
    </row>
    <row r="148" spans="1:2" x14ac:dyDescent="0.2">
      <c r="A148" s="261"/>
      <c r="B148" s="261"/>
    </row>
    <row r="149" spans="1:2" x14ac:dyDescent="0.2">
      <c r="A149" s="261"/>
      <c r="B149" s="261"/>
    </row>
    <row r="150" spans="1:2" x14ac:dyDescent="0.2">
      <c r="A150" s="261"/>
      <c r="B150" s="261"/>
    </row>
  </sheetData>
  <mergeCells count="1">
    <mergeCell ref="A3:E3"/>
  </mergeCells>
  <phoneticPr fontId="0" type="noConversion"/>
  <dataValidations count="1">
    <dataValidation type="list" allowBlank="1" showInputMessage="1" showErrorMessage="1" error="Please choose Technical, Policy, Fringe, or CI" sqref="C142">
      <formula1>#REF!</formula1>
    </dataValidation>
  </dataValidations>
  <printOptions horizontalCentered="1" gridLines="1"/>
  <pageMargins left="0.25" right="0.25" top="0.5" bottom="0.75" header="0.5" footer="0.5"/>
  <pageSetup orientation="portrait" r:id="rId1"/>
  <headerFooter alignWithMargins="0">
    <oddHeader>&amp;RSuperintendent's Memo 215-20
Attachment A
August 18, 2020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349"/>
  <sheetViews>
    <sheetView workbookViewId="0">
      <selection sqref="A1:D1048576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3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349"/>
  <sheetViews>
    <sheetView workbookViewId="0">
      <selection activeCell="D24" sqref="D24"/>
    </sheetView>
  </sheetViews>
  <sheetFormatPr defaultColWidth="20.332031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1:11" ht="12.75" x14ac:dyDescent="0.2">
      <c r="A1" s="24"/>
      <c r="B1" s="159"/>
      <c r="C1" s="180"/>
      <c r="D1" s="181"/>
      <c r="E1" s="182"/>
    </row>
    <row r="2" spans="1:11" x14ac:dyDescent="0.2">
      <c r="A2" s="28"/>
      <c r="B2" s="183"/>
      <c r="C2" s="183"/>
      <c r="D2" s="184"/>
      <c r="E2" s="182"/>
    </row>
    <row r="3" spans="1:11" x14ac:dyDescent="0.2">
      <c r="A3" s="31"/>
      <c r="B3" s="32"/>
      <c r="C3" s="32"/>
      <c r="D3" s="32"/>
      <c r="E3" s="182"/>
    </row>
    <row r="4" spans="1:11" x14ac:dyDescent="0.2">
      <c r="A4" s="216"/>
      <c r="B4" s="217"/>
      <c r="C4" s="217"/>
      <c r="D4" s="217"/>
      <c r="E4" s="182"/>
    </row>
    <row r="5" spans="1:11" x14ac:dyDescent="0.2">
      <c r="A5" s="218"/>
      <c r="B5" s="219"/>
      <c r="C5" s="219"/>
      <c r="D5" s="219"/>
      <c r="E5" s="182"/>
    </row>
    <row r="6" spans="1:11" x14ac:dyDescent="0.2">
      <c r="A6" s="218"/>
      <c r="B6" s="219"/>
      <c r="C6" s="219"/>
      <c r="D6" s="220"/>
      <c r="E6" s="182"/>
    </row>
    <row r="7" spans="1:11" x14ac:dyDescent="0.2">
      <c r="A7" s="218"/>
      <c r="B7" s="219"/>
      <c r="C7" s="219"/>
      <c r="D7" s="219"/>
      <c r="E7" s="182"/>
    </row>
    <row r="8" spans="1:11" x14ac:dyDescent="0.2">
      <c r="A8" s="218"/>
      <c r="B8" s="219"/>
      <c r="C8" s="219"/>
      <c r="D8" s="219"/>
      <c r="E8" s="182"/>
    </row>
    <row r="9" spans="1:11" x14ac:dyDescent="0.2">
      <c r="A9" s="218"/>
      <c r="B9" s="219"/>
      <c r="C9" s="219"/>
      <c r="D9" s="219"/>
      <c r="E9" s="182"/>
    </row>
    <row r="10" spans="1:11" x14ac:dyDescent="0.2">
      <c r="A10" s="221"/>
      <c r="B10" s="219"/>
      <c r="C10" s="220"/>
      <c r="D10" s="220"/>
      <c r="E10" s="182"/>
    </row>
    <row r="11" spans="1:11" x14ac:dyDescent="0.2">
      <c r="A11" s="221"/>
      <c r="B11" s="219"/>
      <c r="C11" s="220"/>
      <c r="D11" s="220"/>
      <c r="E11" s="182"/>
      <c r="G11" s="178"/>
      <c r="H11" s="179"/>
      <c r="I11" s="179"/>
      <c r="J11" s="179"/>
      <c r="K11" s="178"/>
    </row>
    <row r="12" spans="1:11" ht="15" customHeight="1" x14ac:dyDescent="0.2">
      <c r="A12" s="221"/>
      <c r="B12" s="219"/>
      <c r="C12" s="219"/>
      <c r="D12" s="219"/>
      <c r="E12" s="182"/>
      <c r="G12" s="178"/>
      <c r="H12" s="178"/>
      <c r="I12" s="178"/>
      <c r="J12" s="178"/>
      <c r="K12" s="178"/>
    </row>
    <row r="13" spans="1:11" x14ac:dyDescent="0.2">
      <c r="A13" s="75"/>
      <c r="B13" s="76"/>
      <c r="C13" s="77"/>
      <c r="D13" s="77"/>
      <c r="G13" s="178"/>
      <c r="H13" s="178"/>
      <c r="I13" s="178"/>
      <c r="J13" s="178"/>
      <c r="K13" s="178"/>
    </row>
    <row r="14" spans="1:11" x14ac:dyDescent="0.2">
      <c r="A14" s="78"/>
      <c r="B14" s="222"/>
      <c r="C14" s="222"/>
      <c r="D14" s="222"/>
      <c r="E14" s="182"/>
    </row>
    <row r="15" spans="1:11" x14ac:dyDescent="0.2">
      <c r="A15" s="186"/>
      <c r="B15" s="187"/>
      <c r="C15" s="187"/>
      <c r="D15" s="187"/>
      <c r="E15" s="182"/>
    </row>
    <row r="16" spans="1:11" x14ac:dyDescent="0.2">
      <c r="A16" s="186"/>
      <c r="B16" s="158"/>
      <c r="C16" s="158"/>
      <c r="D16" s="153"/>
      <c r="E16" s="182"/>
    </row>
    <row r="17" spans="1:5" x14ac:dyDescent="0.2">
      <c r="A17" s="38"/>
      <c r="B17" s="153"/>
      <c r="C17" s="154"/>
      <c r="D17" s="155"/>
      <c r="E17" s="150"/>
    </row>
    <row r="18" spans="1:5" x14ac:dyDescent="0.2">
      <c r="A18" s="165"/>
      <c r="B18" s="156"/>
      <c r="C18" s="157"/>
      <c r="D18" s="156"/>
      <c r="E18" s="150"/>
    </row>
    <row r="19" spans="1:5" x14ac:dyDescent="0.2">
      <c r="A19" s="188"/>
      <c r="B19" s="189"/>
      <c r="C19" s="189"/>
      <c r="D19" s="189"/>
      <c r="E19" s="150"/>
    </row>
    <row r="20" spans="1:5" x14ac:dyDescent="0.2">
      <c r="A20" s="188"/>
      <c r="B20" s="189"/>
      <c r="C20" s="191"/>
      <c r="D20" s="189"/>
      <c r="E20" s="190"/>
    </row>
    <row r="21" spans="1:5" x14ac:dyDescent="0.2">
      <c r="A21" s="188"/>
      <c r="B21" s="189"/>
      <c r="C21" s="191"/>
      <c r="D21" s="189"/>
      <c r="E21" s="190"/>
    </row>
    <row r="22" spans="1:5" x14ac:dyDescent="0.2">
      <c r="A22" s="188"/>
      <c r="B22" s="189"/>
      <c r="C22" s="191"/>
      <c r="D22" s="189"/>
      <c r="E22" s="190"/>
    </row>
    <row r="23" spans="1:5" x14ac:dyDescent="0.2">
      <c r="A23" s="188"/>
      <c r="B23" s="189"/>
      <c r="C23" s="191"/>
      <c r="D23" s="189"/>
      <c r="E23" s="190"/>
    </row>
    <row r="24" spans="1:5" x14ac:dyDescent="0.2">
      <c r="A24" s="188"/>
      <c r="B24" s="189"/>
      <c r="C24" s="191"/>
      <c r="D24" s="189"/>
      <c r="E24" s="190"/>
    </row>
    <row r="25" spans="1:5" x14ac:dyDescent="0.2">
      <c r="A25" s="188"/>
      <c r="B25" s="189"/>
      <c r="C25" s="191"/>
      <c r="D25" s="189"/>
      <c r="E25" s="190"/>
    </row>
    <row r="26" spans="1:5" x14ac:dyDescent="0.2">
      <c r="A26" s="188"/>
      <c r="B26" s="189"/>
      <c r="C26" s="191"/>
      <c r="D26" s="189"/>
      <c r="E26" s="190"/>
    </row>
    <row r="27" spans="1:5" x14ac:dyDescent="0.2">
      <c r="A27" s="188"/>
      <c r="B27" s="189"/>
      <c r="C27" s="191"/>
      <c r="D27" s="189"/>
      <c r="E27" s="190"/>
    </row>
    <row r="28" spans="1:5" x14ac:dyDescent="0.2">
      <c r="A28" s="188"/>
      <c r="B28" s="189"/>
      <c r="C28" s="191"/>
      <c r="D28" s="189"/>
      <c r="E28" s="190"/>
    </row>
    <row r="29" spans="1:5" x14ac:dyDescent="0.2">
      <c r="A29" s="188"/>
      <c r="B29" s="189"/>
      <c r="C29" s="191"/>
      <c r="D29" s="189"/>
      <c r="E29" s="190"/>
    </row>
    <row r="30" spans="1:5" x14ac:dyDescent="0.2">
      <c r="A30" s="188"/>
      <c r="B30" s="189"/>
      <c r="C30" s="191"/>
      <c r="D30" s="189"/>
      <c r="E30" s="190"/>
    </row>
    <row r="31" spans="1:5" x14ac:dyDescent="0.2">
      <c r="A31" s="188"/>
      <c r="B31" s="189"/>
      <c r="C31" s="191"/>
      <c r="D31" s="189"/>
      <c r="E31" s="190"/>
    </row>
    <row r="32" spans="1:5" x14ac:dyDescent="0.2">
      <c r="A32" s="188"/>
      <c r="B32" s="189"/>
      <c r="C32" s="191"/>
      <c r="D32" s="189"/>
      <c r="E32" s="190"/>
    </row>
    <row r="33" spans="1:5" x14ac:dyDescent="0.2">
      <c r="A33" s="188"/>
      <c r="B33" s="189"/>
      <c r="C33" s="191"/>
      <c r="D33" s="189"/>
      <c r="E33" s="190"/>
    </row>
    <row r="34" spans="1:5" x14ac:dyDescent="0.2">
      <c r="A34" s="188"/>
      <c r="B34" s="189"/>
      <c r="C34" s="191"/>
      <c r="D34" s="189"/>
      <c r="E34" s="190"/>
    </row>
    <row r="35" spans="1:5" x14ac:dyDescent="0.2">
      <c r="A35" s="188"/>
      <c r="B35" s="189"/>
      <c r="C35" s="191"/>
      <c r="D35" s="189"/>
      <c r="E35" s="190"/>
    </row>
    <row r="36" spans="1:5" x14ac:dyDescent="0.2">
      <c r="A36" s="166"/>
      <c r="B36" s="143"/>
      <c r="C36" s="143"/>
      <c r="D36" s="143"/>
      <c r="E36" s="190"/>
    </row>
    <row r="37" spans="1:5" x14ac:dyDescent="0.2">
      <c r="A37" s="82"/>
      <c r="B37" s="192"/>
      <c r="C37" s="192"/>
      <c r="D37" s="193"/>
      <c r="E37" s="151"/>
    </row>
    <row r="38" spans="1:5" x14ac:dyDescent="0.2">
      <c r="A38" s="194"/>
      <c r="B38" s="195"/>
      <c r="C38" s="195"/>
      <c r="D38" s="196"/>
      <c r="E38" s="191"/>
    </row>
    <row r="39" spans="1:5" x14ac:dyDescent="0.2">
      <c r="A39" s="197"/>
      <c r="B39" s="190"/>
      <c r="C39" s="190"/>
      <c r="D39" s="198"/>
      <c r="E39" s="190"/>
    </row>
    <row r="40" spans="1:5" x14ac:dyDescent="0.2">
      <c r="A40" s="197"/>
      <c r="B40" s="190"/>
      <c r="C40" s="190"/>
      <c r="D40" s="198"/>
      <c r="E40" s="190"/>
    </row>
    <row r="41" spans="1:5" x14ac:dyDescent="0.2">
      <c r="A41" s="197"/>
      <c r="B41" s="190"/>
      <c r="C41" s="190"/>
      <c r="D41" s="198"/>
      <c r="E41" s="190"/>
    </row>
    <row r="42" spans="1:5" x14ac:dyDescent="0.2">
      <c r="A42" s="197"/>
      <c r="B42" s="190"/>
      <c r="C42" s="190"/>
      <c r="D42" s="198"/>
      <c r="E42" s="190"/>
    </row>
    <row r="43" spans="1:5" x14ac:dyDescent="0.2">
      <c r="A43" s="199"/>
      <c r="B43" s="200"/>
      <c r="C43" s="200"/>
      <c r="D43" s="201"/>
      <c r="E43" s="190"/>
    </row>
    <row r="44" spans="1:5" x14ac:dyDescent="0.2">
      <c r="A44" s="167"/>
      <c r="B44" s="163"/>
      <c r="C44" s="163"/>
      <c r="D44" s="163"/>
      <c r="E44" s="190"/>
    </row>
    <row r="45" spans="1:5" x14ac:dyDescent="0.2">
      <c r="A45" s="82"/>
      <c r="B45" s="192"/>
      <c r="C45" s="192"/>
      <c r="D45" s="193"/>
      <c r="E45" s="151"/>
    </row>
    <row r="46" spans="1:5" x14ac:dyDescent="0.2">
      <c r="A46" s="239"/>
      <c r="B46" s="202"/>
      <c r="C46" s="202"/>
      <c r="D46" s="202"/>
      <c r="E46" s="191"/>
    </row>
    <row r="47" spans="1:5" x14ac:dyDescent="0.2">
      <c r="A47" s="197"/>
      <c r="B47" s="189"/>
      <c r="C47" s="189"/>
      <c r="D47" s="189"/>
      <c r="E47" s="190"/>
    </row>
    <row r="48" spans="1:5" x14ac:dyDescent="0.2">
      <c r="A48" s="197"/>
      <c r="B48" s="189"/>
      <c r="C48" s="189"/>
      <c r="D48" s="189"/>
      <c r="E48" s="190"/>
    </row>
    <row r="49" spans="1:5" x14ac:dyDescent="0.2">
      <c r="A49" s="197"/>
      <c r="B49" s="189"/>
      <c r="C49" s="189"/>
      <c r="D49" s="189"/>
      <c r="E49" s="190"/>
    </row>
    <row r="50" spans="1:5" x14ac:dyDescent="0.2">
      <c r="A50" s="197"/>
      <c r="B50" s="189"/>
      <c r="C50" s="189"/>
      <c r="D50" s="189"/>
      <c r="E50" s="190"/>
    </row>
    <row r="51" spans="1:5" x14ac:dyDescent="0.2">
      <c r="A51" s="197"/>
      <c r="B51" s="189"/>
      <c r="C51" s="189"/>
      <c r="D51" s="189"/>
      <c r="E51" s="190"/>
    </row>
    <row r="52" spans="1:5" x14ac:dyDescent="0.2">
      <c r="A52" s="197"/>
      <c r="B52" s="189"/>
      <c r="C52" s="189"/>
      <c r="D52" s="189"/>
      <c r="E52" s="190"/>
    </row>
    <row r="53" spans="1:5" x14ac:dyDescent="0.2">
      <c r="A53" s="197"/>
      <c r="B53" s="189"/>
      <c r="C53" s="189"/>
      <c r="D53" s="189"/>
      <c r="E53" s="190"/>
    </row>
    <row r="54" spans="1:5" x14ac:dyDescent="0.2">
      <c r="A54" s="197"/>
      <c r="B54" s="189"/>
      <c r="C54" s="189"/>
      <c r="D54" s="189"/>
      <c r="E54" s="190"/>
    </row>
    <row r="55" spans="1:5" x14ac:dyDescent="0.2">
      <c r="A55" s="197"/>
      <c r="B55" s="189"/>
      <c r="C55" s="189"/>
      <c r="D55" s="189"/>
      <c r="E55" s="190"/>
    </row>
    <row r="56" spans="1:5" x14ac:dyDescent="0.2">
      <c r="A56" s="197"/>
      <c r="B56" s="189"/>
      <c r="C56" s="189"/>
      <c r="D56" s="189"/>
      <c r="E56" s="190"/>
    </row>
    <row r="57" spans="1:5" x14ac:dyDescent="0.2">
      <c r="A57" s="197"/>
      <c r="B57" s="189"/>
      <c r="C57" s="189"/>
      <c r="D57" s="189"/>
      <c r="E57" s="190"/>
    </row>
    <row r="58" spans="1:5" x14ac:dyDescent="0.2">
      <c r="A58" s="197"/>
      <c r="B58" s="189"/>
      <c r="C58" s="189"/>
      <c r="D58" s="189"/>
      <c r="E58" s="190"/>
    </row>
    <row r="59" spans="1:5" x14ac:dyDescent="0.2">
      <c r="A59" s="197"/>
      <c r="B59" s="189"/>
      <c r="C59" s="189"/>
      <c r="D59" s="189"/>
      <c r="E59" s="190"/>
    </row>
    <row r="60" spans="1:5" x14ac:dyDescent="0.2">
      <c r="A60" s="197"/>
      <c r="B60" s="189"/>
      <c r="C60" s="189"/>
      <c r="D60" s="189"/>
      <c r="E60" s="190"/>
    </row>
    <row r="61" spans="1:5" x14ac:dyDescent="0.2">
      <c r="A61" s="197"/>
      <c r="B61" s="189"/>
      <c r="C61" s="189"/>
      <c r="D61" s="189"/>
      <c r="E61" s="190"/>
    </row>
    <row r="62" spans="1:5" x14ac:dyDescent="0.2">
      <c r="A62" s="197"/>
      <c r="B62" s="189"/>
      <c r="C62" s="189"/>
      <c r="D62" s="189"/>
      <c r="E62" s="190"/>
    </row>
    <row r="63" spans="1:5" x14ac:dyDescent="0.2">
      <c r="A63" s="197"/>
      <c r="B63" s="189"/>
      <c r="C63" s="189"/>
      <c r="D63" s="189"/>
      <c r="E63" s="190"/>
    </row>
    <row r="64" spans="1:5" x14ac:dyDescent="0.2">
      <c r="A64" s="197"/>
      <c r="B64" s="189"/>
      <c r="C64" s="189"/>
      <c r="D64" s="189"/>
      <c r="E64" s="190"/>
    </row>
    <row r="65" spans="1:5" x14ac:dyDescent="0.2">
      <c r="A65" s="197"/>
      <c r="B65" s="189"/>
      <c r="C65" s="189"/>
      <c r="D65" s="189"/>
      <c r="E65" s="190"/>
    </row>
    <row r="66" spans="1:5" x14ac:dyDescent="0.2">
      <c r="A66" s="199"/>
      <c r="B66" s="189"/>
      <c r="C66" s="189"/>
      <c r="D66" s="189"/>
      <c r="E66" s="190"/>
    </row>
    <row r="67" spans="1:5" x14ac:dyDescent="0.2">
      <c r="A67" s="166"/>
      <c r="B67" s="143"/>
      <c r="C67" s="143"/>
      <c r="D67" s="143"/>
      <c r="E67" s="151"/>
    </row>
    <row r="68" spans="1:5" x14ac:dyDescent="0.2">
      <c r="A68" s="82"/>
      <c r="B68" s="192"/>
      <c r="C68" s="192"/>
      <c r="D68" s="193"/>
      <c r="E68" s="191"/>
    </row>
    <row r="69" spans="1:5" x14ac:dyDescent="0.2">
      <c r="A69" s="194"/>
      <c r="B69" s="202"/>
      <c r="C69" s="202"/>
      <c r="D69" s="202"/>
      <c r="E69" s="190"/>
    </row>
    <row r="70" spans="1:5" x14ac:dyDescent="0.2">
      <c r="A70" s="197"/>
      <c r="B70" s="189"/>
      <c r="C70" s="189"/>
      <c r="D70" s="189"/>
      <c r="E70" s="190"/>
    </row>
    <row r="71" spans="1:5" x14ac:dyDescent="0.2">
      <c r="A71" s="197"/>
      <c r="B71" s="189"/>
      <c r="C71" s="189"/>
      <c r="D71" s="189"/>
      <c r="E71" s="190"/>
    </row>
    <row r="72" spans="1:5" x14ac:dyDescent="0.2">
      <c r="A72" s="197"/>
      <c r="B72" s="189"/>
      <c r="C72" s="189"/>
      <c r="D72" s="189"/>
      <c r="E72" s="190"/>
    </row>
    <row r="73" spans="1:5" x14ac:dyDescent="0.2">
      <c r="A73" s="197"/>
      <c r="B73" s="189"/>
      <c r="C73" s="189"/>
      <c r="D73" s="189"/>
      <c r="E73" s="190"/>
    </row>
    <row r="74" spans="1:5" x14ac:dyDescent="0.2">
      <c r="A74" s="197"/>
      <c r="B74" s="189"/>
      <c r="C74" s="189"/>
      <c r="D74" s="189"/>
      <c r="E74" s="190"/>
    </row>
    <row r="75" spans="1:5" x14ac:dyDescent="0.2">
      <c r="A75" s="197"/>
      <c r="B75" s="189"/>
      <c r="C75" s="189"/>
      <c r="D75" s="189"/>
      <c r="E75" s="190"/>
    </row>
    <row r="76" spans="1:5" x14ac:dyDescent="0.2">
      <c r="A76" s="197"/>
      <c r="B76" s="189"/>
      <c r="C76" s="189"/>
      <c r="D76" s="189"/>
      <c r="E76" s="190"/>
    </row>
    <row r="77" spans="1:5" x14ac:dyDescent="0.2">
      <c r="A77" s="197"/>
      <c r="B77" s="189"/>
      <c r="C77" s="189"/>
      <c r="D77" s="189"/>
      <c r="E77" s="190"/>
    </row>
    <row r="78" spans="1:5" x14ac:dyDescent="0.2">
      <c r="A78" s="197"/>
      <c r="B78" s="189"/>
      <c r="C78" s="189"/>
      <c r="D78" s="189"/>
      <c r="E78" s="190"/>
    </row>
    <row r="79" spans="1:5" x14ac:dyDescent="0.2">
      <c r="A79" s="197"/>
      <c r="B79" s="189"/>
      <c r="C79" s="189"/>
      <c r="D79" s="189"/>
      <c r="E79" s="190"/>
    </row>
    <row r="80" spans="1:5" x14ac:dyDescent="0.2">
      <c r="A80" s="197"/>
      <c r="B80" s="189"/>
      <c r="C80" s="189"/>
      <c r="D80" s="189"/>
      <c r="E80" s="190"/>
    </row>
    <row r="81" spans="1:5" x14ac:dyDescent="0.2">
      <c r="A81" s="197"/>
      <c r="B81" s="189"/>
      <c r="C81" s="189"/>
      <c r="D81" s="189"/>
      <c r="E81" s="190"/>
    </row>
    <row r="82" spans="1:5" x14ac:dyDescent="0.2">
      <c r="A82" s="199"/>
      <c r="B82" s="189"/>
      <c r="C82" s="189"/>
      <c r="D82" s="189"/>
      <c r="E82" s="190"/>
    </row>
    <row r="83" spans="1:5" x14ac:dyDescent="0.2">
      <c r="A83" s="166"/>
      <c r="B83" s="143"/>
      <c r="C83" s="143"/>
      <c r="D83" s="143"/>
      <c r="E83" s="151"/>
    </row>
    <row r="84" spans="1:5" x14ac:dyDescent="0.2">
      <c r="A84" s="82"/>
      <c r="B84" s="192"/>
      <c r="C84" s="192"/>
      <c r="D84" s="193"/>
      <c r="E84" s="151"/>
    </row>
    <row r="85" spans="1:5" x14ac:dyDescent="0.2">
      <c r="A85" s="194"/>
      <c r="B85" s="202"/>
      <c r="C85" s="202"/>
      <c r="D85" s="202"/>
      <c r="E85" s="151"/>
    </row>
    <row r="86" spans="1:5" x14ac:dyDescent="0.2">
      <c r="A86" s="197"/>
      <c r="B86" s="189"/>
      <c r="C86" s="189"/>
      <c r="D86" s="189"/>
      <c r="E86" s="151"/>
    </row>
    <row r="87" spans="1:5" x14ac:dyDescent="0.2">
      <c r="A87" s="197"/>
      <c r="B87" s="189"/>
      <c r="C87" s="189"/>
      <c r="D87" s="189"/>
      <c r="E87" s="151"/>
    </row>
    <row r="88" spans="1:5" x14ac:dyDescent="0.2">
      <c r="A88" s="197"/>
      <c r="B88" s="189"/>
      <c r="C88" s="189"/>
      <c r="D88" s="189"/>
      <c r="E88" s="151"/>
    </row>
    <row r="89" spans="1:5" x14ac:dyDescent="0.2">
      <c r="A89" s="197"/>
      <c r="B89" s="189"/>
      <c r="C89" s="189"/>
      <c r="D89" s="189"/>
      <c r="E89" s="151"/>
    </row>
    <row r="90" spans="1:5" x14ac:dyDescent="0.2">
      <c r="A90" s="197"/>
      <c r="B90" s="189"/>
      <c r="C90" s="189"/>
      <c r="D90" s="189"/>
      <c r="E90" s="151"/>
    </row>
    <row r="91" spans="1:5" x14ac:dyDescent="0.2">
      <c r="A91" s="197"/>
      <c r="B91" s="189"/>
      <c r="C91" s="189"/>
      <c r="D91" s="189"/>
      <c r="E91" s="151"/>
    </row>
    <row r="92" spans="1:5" x14ac:dyDescent="0.2">
      <c r="A92" s="197"/>
      <c r="B92" s="189"/>
      <c r="C92" s="189"/>
      <c r="D92" s="189"/>
      <c r="E92" s="151"/>
    </row>
    <row r="93" spans="1:5" x14ac:dyDescent="0.2">
      <c r="A93" s="197"/>
      <c r="B93" s="189"/>
      <c r="C93" s="189"/>
      <c r="D93" s="189"/>
      <c r="E93" s="151"/>
    </row>
    <row r="94" spans="1:5" x14ac:dyDescent="0.2">
      <c r="A94" s="197"/>
      <c r="B94" s="189"/>
      <c r="C94" s="189"/>
      <c r="D94" s="189"/>
      <c r="E94" s="151"/>
    </row>
    <row r="95" spans="1:5" x14ac:dyDescent="0.2">
      <c r="A95" s="197"/>
      <c r="B95" s="189"/>
      <c r="C95" s="189"/>
      <c r="D95" s="189"/>
      <c r="E95" s="151"/>
    </row>
    <row r="96" spans="1:5" x14ac:dyDescent="0.2">
      <c r="A96" s="197"/>
      <c r="B96" s="189"/>
      <c r="C96" s="189"/>
      <c r="D96" s="189"/>
      <c r="E96" s="151"/>
    </row>
    <row r="97" spans="1:5" x14ac:dyDescent="0.2">
      <c r="A97" s="197"/>
      <c r="B97" s="189"/>
      <c r="C97" s="189"/>
      <c r="D97" s="189"/>
      <c r="E97" s="151"/>
    </row>
    <row r="98" spans="1:5" x14ac:dyDescent="0.2">
      <c r="A98" s="197"/>
      <c r="B98" s="189"/>
      <c r="C98" s="189"/>
      <c r="D98" s="189"/>
      <c r="E98" s="151"/>
    </row>
    <row r="99" spans="1:5" x14ac:dyDescent="0.2">
      <c r="A99" s="197"/>
      <c r="B99" s="189"/>
      <c r="C99" s="189"/>
      <c r="D99" s="189"/>
      <c r="E99" s="151"/>
    </row>
    <row r="100" spans="1:5" x14ac:dyDescent="0.2">
      <c r="A100" s="197"/>
      <c r="B100" s="189"/>
      <c r="C100" s="189"/>
      <c r="D100" s="189"/>
      <c r="E100" s="151"/>
    </row>
    <row r="101" spans="1:5" x14ac:dyDescent="0.2">
      <c r="A101" s="197"/>
      <c r="B101" s="189"/>
      <c r="C101" s="189"/>
      <c r="D101" s="189"/>
      <c r="E101" s="151"/>
    </row>
    <row r="102" spans="1:5" x14ac:dyDescent="0.2">
      <c r="A102" s="197"/>
      <c r="B102" s="189"/>
      <c r="C102" s="189"/>
      <c r="D102" s="189"/>
      <c r="E102" s="151"/>
    </row>
    <row r="103" spans="1:5" x14ac:dyDescent="0.2">
      <c r="A103" s="197"/>
      <c r="B103" s="189"/>
      <c r="C103" s="189"/>
      <c r="D103" s="189"/>
      <c r="E103" s="151"/>
    </row>
    <row r="104" spans="1:5" x14ac:dyDescent="0.2">
      <c r="A104" s="197"/>
      <c r="B104" s="189"/>
      <c r="C104" s="189"/>
      <c r="D104" s="189"/>
      <c r="E104" s="151"/>
    </row>
    <row r="105" spans="1:5" x14ac:dyDescent="0.2">
      <c r="A105" s="197"/>
      <c r="B105" s="189"/>
      <c r="C105" s="189"/>
      <c r="D105" s="189"/>
      <c r="E105" s="151"/>
    </row>
    <row r="106" spans="1:5" x14ac:dyDescent="0.2">
      <c r="A106" s="197"/>
      <c r="B106" s="189"/>
      <c r="C106" s="189"/>
      <c r="D106" s="189"/>
      <c r="E106" s="151"/>
    </row>
    <row r="107" spans="1:5" x14ac:dyDescent="0.2">
      <c r="A107" s="197"/>
      <c r="B107" s="189"/>
      <c r="C107" s="189"/>
      <c r="D107" s="189"/>
      <c r="E107" s="151"/>
    </row>
    <row r="108" spans="1:5" x14ac:dyDescent="0.2">
      <c r="A108" s="197"/>
      <c r="B108" s="189"/>
      <c r="C108" s="189"/>
      <c r="D108" s="189"/>
      <c r="E108" s="151"/>
    </row>
    <row r="109" spans="1:5" x14ac:dyDescent="0.2">
      <c r="A109" s="197"/>
      <c r="B109" s="189"/>
      <c r="C109" s="189"/>
      <c r="D109" s="189"/>
      <c r="E109" s="151"/>
    </row>
    <row r="110" spans="1:5" x14ac:dyDescent="0.2">
      <c r="A110" s="197"/>
      <c r="B110" s="189"/>
      <c r="C110" s="189"/>
      <c r="D110" s="189"/>
      <c r="E110" s="151"/>
    </row>
    <row r="111" spans="1:5" x14ac:dyDescent="0.2">
      <c r="A111" s="197"/>
      <c r="B111" s="189"/>
      <c r="C111" s="189"/>
      <c r="D111" s="189"/>
      <c r="E111" s="151"/>
    </row>
    <row r="112" spans="1:5" x14ac:dyDescent="0.2">
      <c r="A112" s="197"/>
      <c r="B112" s="189"/>
      <c r="C112" s="189"/>
      <c r="D112" s="189"/>
      <c r="E112" s="151"/>
    </row>
    <row r="113" spans="1:5" x14ac:dyDescent="0.2">
      <c r="A113" s="197"/>
      <c r="B113" s="189"/>
      <c r="C113" s="189"/>
      <c r="D113" s="189"/>
      <c r="E113" s="151"/>
    </row>
    <row r="114" spans="1:5" x14ac:dyDescent="0.2">
      <c r="A114" s="197"/>
      <c r="B114" s="189"/>
      <c r="C114" s="189"/>
      <c r="D114" s="189"/>
      <c r="E114" s="151"/>
    </row>
    <row r="115" spans="1:5" x14ac:dyDescent="0.2">
      <c r="A115" s="197"/>
      <c r="B115" s="189"/>
      <c r="C115" s="189"/>
      <c r="D115" s="189"/>
      <c r="E115" s="151"/>
    </row>
    <row r="116" spans="1:5" x14ac:dyDescent="0.2">
      <c r="A116" s="197"/>
      <c r="B116" s="189"/>
      <c r="C116" s="189"/>
      <c r="D116" s="189"/>
      <c r="E116" s="151"/>
    </row>
    <row r="117" spans="1:5" x14ac:dyDescent="0.2">
      <c r="A117" s="197"/>
      <c r="B117" s="189"/>
      <c r="C117" s="189"/>
      <c r="D117" s="189"/>
      <c r="E117" s="151"/>
    </row>
    <row r="118" spans="1:5" x14ac:dyDescent="0.2">
      <c r="A118" s="197"/>
      <c r="B118" s="189"/>
      <c r="C118" s="189"/>
      <c r="D118" s="189"/>
      <c r="E118" s="151"/>
    </row>
    <row r="119" spans="1:5" x14ac:dyDescent="0.2">
      <c r="A119" s="197"/>
      <c r="B119" s="189"/>
      <c r="C119" s="189"/>
      <c r="D119" s="189"/>
      <c r="E119" s="151"/>
    </row>
    <row r="120" spans="1:5" x14ac:dyDescent="0.2">
      <c r="A120" s="197"/>
      <c r="B120" s="189"/>
      <c r="C120" s="189"/>
      <c r="D120" s="189"/>
      <c r="E120" s="151"/>
    </row>
    <row r="121" spans="1:5" x14ac:dyDescent="0.2">
      <c r="A121" s="197"/>
      <c r="B121" s="189"/>
      <c r="C121" s="189"/>
      <c r="D121" s="189"/>
      <c r="E121" s="151"/>
    </row>
    <row r="122" spans="1:5" x14ac:dyDescent="0.2">
      <c r="A122" s="197"/>
      <c r="B122" s="189"/>
      <c r="C122" s="189"/>
      <c r="D122" s="189"/>
      <c r="E122" s="151"/>
    </row>
    <row r="123" spans="1:5" x14ac:dyDescent="0.2">
      <c r="A123" s="197"/>
      <c r="B123" s="189"/>
      <c r="C123" s="189"/>
      <c r="D123" s="189"/>
      <c r="E123" s="151"/>
    </row>
    <row r="124" spans="1:5" x14ac:dyDescent="0.2">
      <c r="A124" s="197"/>
      <c r="B124" s="189"/>
      <c r="C124" s="189"/>
      <c r="D124" s="189"/>
      <c r="E124" s="151"/>
    </row>
    <row r="125" spans="1:5" x14ac:dyDescent="0.2">
      <c r="A125" s="197"/>
      <c r="B125" s="189"/>
      <c r="C125" s="189"/>
      <c r="D125" s="189"/>
      <c r="E125" s="151"/>
    </row>
    <row r="126" spans="1:5" x14ac:dyDescent="0.2">
      <c r="A126" s="197"/>
      <c r="B126" s="189"/>
      <c r="C126" s="189"/>
      <c r="D126" s="189"/>
      <c r="E126" s="151"/>
    </row>
    <row r="127" spans="1:5" x14ac:dyDescent="0.2">
      <c r="A127" s="199"/>
      <c r="B127" s="189"/>
      <c r="C127" s="189"/>
      <c r="D127" s="189"/>
      <c r="E127" s="151"/>
    </row>
    <row r="128" spans="1:5" x14ac:dyDescent="0.2">
      <c r="A128" s="166"/>
      <c r="B128" s="143"/>
      <c r="C128" s="143"/>
      <c r="D128" s="143"/>
      <c r="E128" s="151"/>
    </row>
    <row r="129" spans="1:5" x14ac:dyDescent="0.2">
      <c r="A129" s="82"/>
      <c r="B129" s="192"/>
      <c r="C129" s="192"/>
      <c r="D129" s="193"/>
      <c r="E129" s="191"/>
    </row>
    <row r="130" spans="1:5" x14ac:dyDescent="0.2">
      <c r="A130" s="203"/>
      <c r="B130" s="202"/>
      <c r="C130" s="202"/>
      <c r="D130" s="202"/>
      <c r="E130" s="191"/>
    </row>
    <row r="131" spans="1:5" x14ac:dyDescent="0.2">
      <c r="A131" s="188"/>
      <c r="B131" s="189"/>
      <c r="C131" s="189"/>
      <c r="D131" s="189"/>
      <c r="E131" s="190"/>
    </row>
    <row r="132" spans="1:5" x14ac:dyDescent="0.2">
      <c r="A132" s="188"/>
      <c r="B132" s="189"/>
      <c r="C132" s="189"/>
      <c r="D132" s="189"/>
      <c r="E132" s="190"/>
    </row>
    <row r="133" spans="1:5" x14ac:dyDescent="0.2">
      <c r="A133" s="188"/>
      <c r="B133" s="189"/>
      <c r="C133" s="189"/>
      <c r="D133" s="189"/>
      <c r="E133" s="190"/>
    </row>
    <row r="134" spans="1:5" x14ac:dyDescent="0.2">
      <c r="A134" s="188"/>
      <c r="B134" s="189"/>
      <c r="C134" s="189"/>
      <c r="D134" s="189"/>
      <c r="E134" s="190"/>
    </row>
    <row r="135" spans="1:5" x14ac:dyDescent="0.2">
      <c r="A135" s="188"/>
      <c r="B135" s="189"/>
      <c r="C135" s="189"/>
      <c r="D135" s="189"/>
      <c r="E135" s="190"/>
    </row>
    <row r="136" spans="1:5" x14ac:dyDescent="0.2">
      <c r="A136" s="188"/>
      <c r="B136" s="189"/>
      <c r="C136" s="189"/>
      <c r="D136" s="189"/>
      <c r="E136" s="190"/>
    </row>
    <row r="137" spans="1:5" x14ac:dyDescent="0.2">
      <c r="A137" s="188"/>
      <c r="B137" s="189"/>
      <c r="C137" s="189"/>
      <c r="D137" s="189"/>
      <c r="E137" s="190"/>
    </row>
    <row r="138" spans="1:5" x14ac:dyDescent="0.2">
      <c r="A138" s="188"/>
      <c r="B138" s="189"/>
      <c r="C138" s="189"/>
      <c r="D138" s="189"/>
      <c r="E138" s="190"/>
    </row>
    <row r="139" spans="1:5" x14ac:dyDescent="0.2">
      <c r="A139" s="188"/>
      <c r="B139" s="189"/>
      <c r="C139" s="189"/>
      <c r="D139" s="189"/>
      <c r="E139" s="190"/>
    </row>
    <row r="140" spans="1:5" x14ac:dyDescent="0.2">
      <c r="A140" s="188"/>
      <c r="B140" s="189"/>
      <c r="C140" s="189"/>
      <c r="D140" s="189"/>
      <c r="E140" s="190"/>
    </row>
    <row r="141" spans="1:5" x14ac:dyDescent="0.2">
      <c r="A141" s="188"/>
      <c r="B141" s="189"/>
      <c r="C141" s="189"/>
      <c r="D141" s="189"/>
      <c r="E141" s="190"/>
    </row>
    <row r="142" spans="1:5" x14ac:dyDescent="0.2">
      <c r="A142" s="188"/>
      <c r="B142" s="189"/>
      <c r="C142" s="189"/>
      <c r="D142" s="189"/>
      <c r="E142" s="190"/>
    </row>
    <row r="143" spans="1:5" x14ac:dyDescent="0.2">
      <c r="A143" s="188"/>
      <c r="B143" s="189"/>
      <c r="C143" s="189"/>
      <c r="D143" s="189"/>
      <c r="E143" s="190"/>
    </row>
    <row r="144" spans="1:5" x14ac:dyDescent="0.2">
      <c r="A144" s="188"/>
      <c r="B144" s="189"/>
      <c r="C144" s="189"/>
      <c r="D144" s="189"/>
      <c r="E144" s="190"/>
    </row>
    <row r="145" spans="1:5" x14ac:dyDescent="0.2">
      <c r="A145" s="188"/>
      <c r="B145" s="189"/>
      <c r="C145" s="189"/>
      <c r="D145" s="189"/>
      <c r="E145" s="190"/>
    </row>
    <row r="146" spans="1:5" x14ac:dyDescent="0.2">
      <c r="A146" s="188"/>
      <c r="B146" s="189"/>
      <c r="C146" s="189"/>
      <c r="D146" s="189"/>
      <c r="E146" s="190"/>
    </row>
    <row r="147" spans="1:5" x14ac:dyDescent="0.2">
      <c r="A147" s="188"/>
      <c r="B147" s="189"/>
      <c r="C147" s="189"/>
      <c r="D147" s="189"/>
      <c r="E147" s="190"/>
    </row>
    <row r="148" spans="1:5" x14ac:dyDescent="0.2">
      <c r="A148" s="188"/>
      <c r="B148" s="189"/>
      <c r="C148" s="189"/>
      <c r="D148" s="189"/>
      <c r="E148" s="190"/>
    </row>
    <row r="149" spans="1:5" x14ac:dyDescent="0.2">
      <c r="A149" s="188"/>
      <c r="B149" s="189"/>
      <c r="C149" s="189"/>
      <c r="D149" s="189"/>
      <c r="E149" s="190"/>
    </row>
    <row r="150" spans="1:5" x14ac:dyDescent="0.2">
      <c r="A150" s="188"/>
      <c r="B150" s="189"/>
      <c r="C150" s="189"/>
      <c r="D150" s="189"/>
      <c r="E150" s="190"/>
    </row>
    <row r="151" spans="1:5" x14ac:dyDescent="0.2">
      <c r="A151" s="188"/>
      <c r="B151" s="189"/>
      <c r="C151" s="189"/>
      <c r="D151" s="189"/>
      <c r="E151" s="190"/>
    </row>
    <row r="152" spans="1:5" x14ac:dyDescent="0.2">
      <c r="A152" s="188"/>
      <c r="B152" s="189"/>
      <c r="C152" s="189"/>
      <c r="D152" s="189"/>
      <c r="E152" s="190"/>
    </row>
    <row r="153" spans="1:5" x14ac:dyDescent="0.2">
      <c r="A153" s="188"/>
      <c r="B153" s="189"/>
      <c r="C153" s="189"/>
      <c r="D153" s="189"/>
      <c r="E153" s="190"/>
    </row>
    <row r="154" spans="1:5" x14ac:dyDescent="0.2">
      <c r="A154" s="188"/>
      <c r="B154" s="189"/>
      <c r="C154" s="189"/>
      <c r="D154" s="189"/>
      <c r="E154" s="190"/>
    </row>
    <row r="155" spans="1:5" x14ac:dyDescent="0.2">
      <c r="A155" s="188"/>
      <c r="B155" s="189"/>
      <c r="C155" s="189"/>
      <c r="D155" s="189"/>
      <c r="E155" s="190"/>
    </row>
    <row r="156" spans="1:5" x14ac:dyDescent="0.2">
      <c r="A156" s="188"/>
      <c r="B156" s="189"/>
      <c r="C156" s="189"/>
      <c r="D156" s="189"/>
      <c r="E156" s="190"/>
    </row>
    <row r="157" spans="1:5" x14ac:dyDescent="0.2">
      <c r="A157" s="188"/>
      <c r="B157" s="189"/>
      <c r="C157" s="189"/>
      <c r="D157" s="189"/>
      <c r="E157" s="190"/>
    </row>
    <row r="158" spans="1:5" x14ac:dyDescent="0.2">
      <c r="A158" s="188"/>
      <c r="B158" s="189"/>
      <c r="C158" s="189"/>
      <c r="D158" s="189"/>
      <c r="E158" s="190"/>
    </row>
    <row r="159" spans="1:5" x14ac:dyDescent="0.2">
      <c r="A159" s="188"/>
      <c r="B159" s="189"/>
      <c r="C159" s="189"/>
      <c r="D159" s="189"/>
      <c r="E159" s="190"/>
    </row>
    <row r="160" spans="1:5" x14ac:dyDescent="0.2">
      <c r="A160" s="188"/>
      <c r="B160" s="189"/>
      <c r="C160" s="189"/>
      <c r="D160" s="189"/>
      <c r="E160" s="190"/>
    </row>
    <row r="161" spans="1:5" x14ac:dyDescent="0.2">
      <c r="A161" s="188"/>
      <c r="B161" s="189"/>
      <c r="C161" s="189"/>
      <c r="D161" s="189"/>
      <c r="E161" s="190"/>
    </row>
    <row r="162" spans="1:5" x14ac:dyDescent="0.2">
      <c r="A162" s="188"/>
      <c r="B162" s="189"/>
      <c r="C162" s="189"/>
      <c r="D162" s="189"/>
      <c r="E162" s="190"/>
    </row>
    <row r="163" spans="1:5" x14ac:dyDescent="0.2">
      <c r="A163" s="188"/>
      <c r="B163" s="189"/>
      <c r="C163" s="189"/>
      <c r="D163" s="189"/>
      <c r="E163" s="190"/>
    </row>
    <row r="164" spans="1:5" x14ac:dyDescent="0.2">
      <c r="A164" s="188"/>
      <c r="B164" s="189"/>
      <c r="C164" s="189"/>
      <c r="D164" s="189"/>
      <c r="E164" s="190"/>
    </row>
    <row r="165" spans="1:5" x14ac:dyDescent="0.2">
      <c r="A165" s="188"/>
      <c r="B165" s="189"/>
      <c r="C165" s="189"/>
      <c r="D165" s="189"/>
      <c r="E165" s="190"/>
    </row>
    <row r="166" spans="1:5" x14ac:dyDescent="0.2">
      <c r="A166" s="188"/>
      <c r="B166" s="189"/>
      <c r="C166" s="189"/>
      <c r="D166" s="189"/>
      <c r="E166" s="190"/>
    </row>
    <row r="167" spans="1:5" x14ac:dyDescent="0.2">
      <c r="A167" s="188"/>
      <c r="B167" s="189"/>
      <c r="C167" s="189"/>
      <c r="D167" s="189"/>
      <c r="E167" s="190"/>
    </row>
    <row r="168" spans="1:5" x14ac:dyDescent="0.2">
      <c r="A168" s="188"/>
      <c r="B168" s="189"/>
      <c r="C168" s="189"/>
      <c r="D168" s="189"/>
      <c r="E168" s="190"/>
    </row>
    <row r="169" spans="1:5" x14ac:dyDescent="0.2">
      <c r="A169" s="188"/>
      <c r="B169" s="189"/>
      <c r="C169" s="189"/>
      <c r="D169" s="189"/>
      <c r="E169" s="190"/>
    </row>
    <row r="170" spans="1:5" x14ac:dyDescent="0.2">
      <c r="A170" s="188"/>
      <c r="B170" s="189"/>
      <c r="C170" s="189"/>
      <c r="D170" s="189"/>
      <c r="E170" s="190"/>
    </row>
    <row r="171" spans="1:5" x14ac:dyDescent="0.2">
      <c r="A171" s="188"/>
      <c r="B171" s="189"/>
      <c r="C171" s="189"/>
      <c r="D171" s="189"/>
      <c r="E171" s="190"/>
    </row>
    <row r="172" spans="1:5" x14ac:dyDescent="0.2">
      <c r="A172" s="188"/>
      <c r="B172" s="189"/>
      <c r="C172" s="189"/>
      <c r="D172" s="189"/>
      <c r="E172" s="190"/>
    </row>
    <row r="173" spans="1:5" x14ac:dyDescent="0.2">
      <c r="A173" s="188"/>
      <c r="B173" s="189"/>
      <c r="C173" s="189"/>
      <c r="D173" s="189"/>
      <c r="E173" s="190"/>
    </row>
    <row r="174" spans="1:5" x14ac:dyDescent="0.2">
      <c r="A174" s="188"/>
      <c r="B174" s="189"/>
      <c r="C174" s="189"/>
      <c r="D174" s="189"/>
      <c r="E174" s="190"/>
    </row>
    <row r="175" spans="1:5" x14ac:dyDescent="0.2">
      <c r="A175" s="188"/>
      <c r="B175" s="189"/>
      <c r="C175" s="189"/>
      <c r="D175" s="189"/>
      <c r="E175" s="190"/>
    </row>
    <row r="176" spans="1:5" x14ac:dyDescent="0.2">
      <c r="A176" s="188"/>
      <c r="B176" s="189"/>
      <c r="C176" s="189"/>
      <c r="D176" s="189"/>
      <c r="E176" s="190"/>
    </row>
    <row r="177" spans="1:5" x14ac:dyDescent="0.2">
      <c r="A177" s="188"/>
      <c r="B177" s="189"/>
      <c r="C177" s="189"/>
      <c r="D177" s="189"/>
      <c r="E177" s="190"/>
    </row>
    <row r="178" spans="1:5" x14ac:dyDescent="0.2">
      <c r="A178" s="188"/>
      <c r="B178" s="189"/>
      <c r="C178" s="189"/>
      <c r="D178" s="189"/>
      <c r="E178" s="190"/>
    </row>
    <row r="179" spans="1:5" x14ac:dyDescent="0.2">
      <c r="A179" s="188"/>
      <c r="B179" s="189"/>
      <c r="C179" s="189"/>
      <c r="D179" s="189"/>
      <c r="E179" s="190"/>
    </row>
    <row r="180" spans="1:5" x14ac:dyDescent="0.2">
      <c r="A180" s="188"/>
      <c r="B180" s="189"/>
      <c r="C180" s="189"/>
      <c r="D180" s="189"/>
      <c r="E180" s="190"/>
    </row>
    <row r="181" spans="1:5" x14ac:dyDescent="0.2">
      <c r="A181" s="166"/>
      <c r="B181" s="143"/>
      <c r="C181" s="143"/>
      <c r="D181" s="143"/>
      <c r="E181" s="151"/>
    </row>
    <row r="182" spans="1:5" x14ac:dyDescent="0.2">
      <c r="A182" s="204"/>
      <c r="B182" s="191"/>
      <c r="C182" s="191"/>
      <c r="D182" s="191"/>
      <c r="E182" s="191"/>
    </row>
    <row r="183" spans="1:5" x14ac:dyDescent="0.2">
      <c r="A183" s="204"/>
      <c r="B183" s="144"/>
      <c r="C183" s="144"/>
      <c r="D183" s="145"/>
      <c r="E183" s="152"/>
    </row>
    <row r="184" spans="1:5" x14ac:dyDescent="0.2">
      <c r="A184" s="204"/>
      <c r="B184" s="145"/>
      <c r="C184" s="146"/>
      <c r="D184" s="147"/>
      <c r="E184" s="152"/>
    </row>
    <row r="185" spans="1:5" x14ac:dyDescent="0.2">
      <c r="A185" s="168"/>
      <c r="B185" s="147"/>
      <c r="C185" s="148"/>
      <c r="D185" s="147"/>
      <c r="E185" s="152"/>
    </row>
    <row r="186" spans="1:5" x14ac:dyDescent="0.2">
      <c r="A186" s="205"/>
      <c r="B186" s="206"/>
      <c r="C186" s="206"/>
      <c r="D186" s="206"/>
      <c r="E186" s="190"/>
    </row>
    <row r="187" spans="1:5" x14ac:dyDescent="0.2">
      <c r="A187" s="205"/>
      <c r="B187" s="206"/>
      <c r="C187" s="206"/>
      <c r="D187" s="206"/>
      <c r="E187" s="190"/>
    </row>
    <row r="188" spans="1:5" x14ac:dyDescent="0.2">
      <c r="A188" s="205"/>
      <c r="B188" s="206"/>
      <c r="C188" s="206"/>
      <c r="D188" s="206"/>
      <c r="E188" s="190"/>
    </row>
    <row r="189" spans="1:5" x14ac:dyDescent="0.2">
      <c r="A189" s="205"/>
      <c r="B189" s="206"/>
      <c r="C189" s="206"/>
      <c r="D189" s="206"/>
      <c r="E189" s="190"/>
    </row>
    <row r="190" spans="1:5" x14ac:dyDescent="0.2">
      <c r="A190" s="205"/>
      <c r="B190" s="206"/>
      <c r="C190" s="206"/>
      <c r="D190" s="206"/>
      <c r="E190" s="190"/>
    </row>
    <row r="191" spans="1:5" x14ac:dyDescent="0.2">
      <c r="A191" s="205"/>
      <c r="B191" s="206"/>
      <c r="C191" s="206"/>
      <c r="D191" s="206"/>
      <c r="E191" s="190"/>
    </row>
    <row r="192" spans="1:5" x14ac:dyDescent="0.2">
      <c r="A192" s="204"/>
      <c r="B192" s="191"/>
      <c r="C192" s="191"/>
      <c r="D192" s="191"/>
      <c r="E192" s="191"/>
    </row>
    <row r="193" spans="1:5" x14ac:dyDescent="0.2">
      <c r="A193" s="166"/>
      <c r="B193" s="143"/>
      <c r="C193" s="143"/>
      <c r="D193" s="143"/>
      <c r="E193" s="151"/>
    </row>
    <row r="194" spans="1:5" x14ac:dyDescent="0.2">
      <c r="A194" s="204"/>
      <c r="B194" s="182"/>
      <c r="C194" s="182"/>
      <c r="D194" s="182"/>
      <c r="E194" s="182"/>
    </row>
    <row r="195" spans="1:5" x14ac:dyDescent="0.2">
      <c r="A195" s="207"/>
      <c r="B195" s="207"/>
      <c r="C195" s="207"/>
      <c r="D195" s="207"/>
      <c r="E195" s="207"/>
    </row>
    <row r="196" spans="1:5" x14ac:dyDescent="0.2">
      <c r="A196" s="169"/>
      <c r="B196" s="170"/>
      <c r="C196" s="171"/>
      <c r="D196" s="149"/>
      <c r="E196" s="149"/>
    </row>
    <row r="197" spans="1:5" x14ac:dyDescent="0.2">
      <c r="A197" s="208"/>
      <c r="B197" s="209"/>
      <c r="C197" s="209"/>
      <c r="D197" s="149"/>
      <c r="E197" s="149"/>
    </row>
    <row r="198" spans="1:5" x14ac:dyDescent="0.2">
      <c r="A198" s="210"/>
      <c r="B198" s="211"/>
      <c r="C198" s="211"/>
      <c r="D198" s="149"/>
      <c r="E198" s="149"/>
    </row>
    <row r="199" spans="1:5" x14ac:dyDescent="0.2">
      <c r="A199" s="210"/>
      <c r="B199" s="211"/>
      <c r="C199" s="211"/>
      <c r="D199" s="149"/>
      <c r="E199" s="149"/>
    </row>
    <row r="200" spans="1:5" x14ac:dyDescent="0.2">
      <c r="A200" s="210"/>
      <c r="B200" s="211"/>
      <c r="C200" s="211"/>
      <c r="D200" s="149"/>
      <c r="E200" s="149"/>
    </row>
    <row r="201" spans="1:5" x14ac:dyDescent="0.2">
      <c r="A201" s="210"/>
      <c r="B201" s="211"/>
      <c r="C201" s="211"/>
      <c r="D201" s="149"/>
      <c r="E201" s="149"/>
    </row>
    <row r="202" spans="1:5" x14ac:dyDescent="0.2">
      <c r="A202" s="210"/>
      <c r="B202" s="211"/>
      <c r="C202" s="211"/>
      <c r="D202" s="149"/>
      <c r="E202" s="149"/>
    </row>
    <row r="203" spans="1:5" x14ac:dyDescent="0.2">
      <c r="A203" s="212"/>
      <c r="B203" s="161"/>
      <c r="C203" s="162"/>
      <c r="D203" s="160"/>
      <c r="E203" s="182"/>
    </row>
    <row r="204" spans="1:5" x14ac:dyDescent="0.2">
      <c r="A204" s="213"/>
      <c r="B204" s="214"/>
      <c r="C204" s="214"/>
      <c r="D204" s="182"/>
      <c r="E204" s="182"/>
    </row>
    <row r="205" spans="1:5" x14ac:dyDescent="0.2">
      <c r="A205" s="204"/>
      <c r="B205" s="182"/>
      <c r="C205" s="182"/>
      <c r="D205" s="182"/>
      <c r="E205" s="182"/>
    </row>
    <row r="206" spans="1:5" x14ac:dyDescent="0.2">
      <c r="A206" s="56"/>
      <c r="B206" s="142"/>
      <c r="C206" s="142"/>
      <c r="D206" s="182"/>
      <c r="E206" s="182"/>
    </row>
    <row r="207" spans="1:5" x14ac:dyDescent="0.2">
      <c r="A207" s="215"/>
      <c r="B207" s="182"/>
      <c r="C207" s="182"/>
      <c r="D207" s="182"/>
      <c r="E207" s="182"/>
    </row>
    <row r="208" spans="1:5" x14ac:dyDescent="0.2">
      <c r="A208" s="215"/>
      <c r="B208" s="182"/>
      <c r="C208" s="182"/>
      <c r="D208" s="182"/>
      <c r="E208" s="182"/>
    </row>
    <row r="209" spans="1:5" x14ac:dyDescent="0.2">
      <c r="A209" s="215"/>
      <c r="B209" s="182"/>
      <c r="C209" s="182"/>
      <c r="D209" s="182"/>
      <c r="E209" s="182"/>
    </row>
    <row r="210" spans="1:5" x14ac:dyDescent="0.2">
      <c r="A210" s="215"/>
      <c r="B210" s="182"/>
      <c r="C210" s="182"/>
      <c r="D210" s="182"/>
      <c r="E210" s="182"/>
    </row>
    <row r="211" spans="1:5" x14ac:dyDescent="0.2">
      <c r="A211" s="215"/>
      <c r="B211" s="182"/>
      <c r="C211" s="182"/>
      <c r="D211" s="182"/>
      <c r="E211" s="182"/>
    </row>
    <row r="212" spans="1:5" x14ac:dyDescent="0.2">
      <c r="A212" s="215"/>
      <c r="B212" s="182"/>
      <c r="C212" s="182"/>
      <c r="D212" s="182"/>
      <c r="E212" s="182"/>
    </row>
    <row r="213" spans="1:5" x14ac:dyDescent="0.2">
      <c r="A213" s="215"/>
      <c r="B213" s="182"/>
      <c r="C213" s="182"/>
      <c r="D213" s="182"/>
      <c r="E213" s="182"/>
    </row>
    <row r="214" spans="1:5" x14ac:dyDescent="0.2">
      <c r="A214" s="215"/>
      <c r="B214" s="182"/>
      <c r="C214" s="182"/>
      <c r="D214" s="182"/>
      <c r="E214" s="182"/>
    </row>
    <row r="215" spans="1:5" x14ac:dyDescent="0.2">
      <c r="A215" s="215"/>
      <c r="B215" s="182"/>
      <c r="C215" s="182"/>
      <c r="D215" s="182"/>
      <c r="E215" s="182"/>
    </row>
    <row r="216" spans="1:5" x14ac:dyDescent="0.2">
      <c r="A216" s="215"/>
      <c r="B216" s="182"/>
      <c r="C216" s="182"/>
      <c r="D216" s="182"/>
      <c r="E216" s="182"/>
    </row>
    <row r="217" spans="1:5" x14ac:dyDescent="0.2">
      <c r="A217" s="215"/>
      <c r="B217" s="182"/>
      <c r="C217" s="182"/>
      <c r="D217" s="182"/>
      <c r="E217" s="182"/>
    </row>
    <row r="218" spans="1:5" x14ac:dyDescent="0.2">
      <c r="A218" s="215"/>
      <c r="B218" s="182"/>
      <c r="C218" s="182"/>
      <c r="D218" s="182"/>
      <c r="E218" s="182"/>
    </row>
    <row r="219" spans="1:5" x14ac:dyDescent="0.2">
      <c r="A219" s="215"/>
      <c r="B219" s="182"/>
      <c r="C219" s="182"/>
      <c r="D219" s="182"/>
      <c r="E219" s="182"/>
    </row>
    <row r="220" spans="1:5" x14ac:dyDescent="0.2">
      <c r="A220" s="215"/>
      <c r="B220" s="182"/>
      <c r="C220" s="182"/>
      <c r="D220" s="182"/>
      <c r="E220" s="182"/>
    </row>
    <row r="221" spans="1:5" x14ac:dyDescent="0.2">
      <c r="A221" s="215"/>
      <c r="B221" s="182"/>
      <c r="C221" s="182"/>
      <c r="D221" s="182"/>
      <c r="E221" s="182"/>
    </row>
    <row r="222" spans="1:5" x14ac:dyDescent="0.2">
      <c r="A222" s="215"/>
      <c r="B222" s="182"/>
      <c r="C222" s="182"/>
      <c r="D222" s="182"/>
      <c r="E222" s="182"/>
    </row>
    <row r="223" spans="1:5" x14ac:dyDescent="0.2">
      <c r="A223" s="215"/>
      <c r="B223" s="182"/>
      <c r="C223" s="182"/>
      <c r="D223" s="182"/>
      <c r="E223" s="182"/>
    </row>
    <row r="224" spans="1:5" x14ac:dyDescent="0.2">
      <c r="A224" s="215"/>
      <c r="B224" s="182"/>
      <c r="C224" s="182"/>
      <c r="D224" s="182"/>
      <c r="E224" s="182"/>
    </row>
    <row r="225" spans="1:5" x14ac:dyDescent="0.2">
      <c r="A225" s="215"/>
      <c r="B225" s="182"/>
      <c r="C225" s="182"/>
      <c r="D225" s="182"/>
      <c r="E225" s="182"/>
    </row>
    <row r="226" spans="1:5" x14ac:dyDescent="0.2">
      <c r="A226" s="215"/>
      <c r="B226" s="182"/>
      <c r="C226" s="182"/>
      <c r="D226" s="182"/>
      <c r="E226" s="182"/>
    </row>
    <row r="227" spans="1:5" x14ac:dyDescent="0.2">
      <c r="A227" s="215"/>
      <c r="B227" s="182"/>
      <c r="C227" s="182"/>
      <c r="D227" s="182"/>
      <c r="E227" s="182"/>
    </row>
    <row r="228" spans="1:5" x14ac:dyDescent="0.2">
      <c r="A228" s="215"/>
      <c r="B228" s="182"/>
      <c r="C228" s="182"/>
      <c r="D228" s="182"/>
      <c r="E228" s="182"/>
    </row>
    <row r="229" spans="1:5" x14ac:dyDescent="0.2">
      <c r="A229" s="215"/>
      <c r="B229" s="182"/>
      <c r="C229" s="182"/>
      <c r="D229" s="182"/>
      <c r="E229" s="182"/>
    </row>
    <row r="230" spans="1:5" x14ac:dyDescent="0.2">
      <c r="A230" s="215"/>
      <c r="B230" s="182"/>
      <c r="C230" s="182"/>
      <c r="D230" s="182"/>
      <c r="E230" s="182"/>
    </row>
    <row r="231" spans="1:5" x14ac:dyDescent="0.2">
      <c r="A231" s="215"/>
      <c r="B231" s="182"/>
      <c r="C231" s="182"/>
      <c r="D231" s="182"/>
      <c r="E231" s="182"/>
    </row>
    <row r="232" spans="1:5" x14ac:dyDescent="0.2">
      <c r="A232" s="215"/>
      <c r="B232" s="182"/>
      <c r="C232" s="182"/>
      <c r="D232" s="182"/>
      <c r="E232" s="182"/>
    </row>
    <row r="233" spans="1:5" x14ac:dyDescent="0.2">
      <c r="A233" s="215"/>
      <c r="B233" s="182"/>
      <c r="C233" s="182"/>
      <c r="D233" s="182"/>
      <c r="E233" s="182"/>
    </row>
    <row r="234" spans="1:5" x14ac:dyDescent="0.2">
      <c r="A234" s="215"/>
      <c r="B234" s="182"/>
      <c r="C234" s="182"/>
      <c r="D234" s="182"/>
      <c r="E234" s="182"/>
    </row>
    <row r="235" spans="1:5" x14ac:dyDescent="0.2">
      <c r="A235" s="215"/>
      <c r="B235" s="182"/>
      <c r="C235" s="182"/>
      <c r="D235" s="182"/>
      <c r="E235" s="182"/>
    </row>
    <row r="236" spans="1:5" x14ac:dyDescent="0.2">
      <c r="A236" s="215"/>
      <c r="B236" s="182"/>
      <c r="C236" s="182"/>
      <c r="D236" s="182"/>
      <c r="E236" s="182"/>
    </row>
    <row r="237" spans="1:5" x14ac:dyDescent="0.2">
      <c r="A237" s="215"/>
      <c r="B237" s="182"/>
      <c r="C237" s="182"/>
      <c r="D237" s="182"/>
      <c r="E237" s="182"/>
    </row>
    <row r="238" spans="1:5" x14ac:dyDescent="0.2">
      <c r="A238" s="215"/>
      <c r="B238" s="182"/>
      <c r="C238" s="182"/>
      <c r="D238" s="182"/>
      <c r="E238" s="182"/>
    </row>
    <row r="239" spans="1:5" x14ac:dyDescent="0.2">
      <c r="A239" s="215"/>
      <c r="B239" s="182"/>
      <c r="C239" s="182"/>
      <c r="D239" s="182"/>
      <c r="E239" s="182"/>
    </row>
    <row r="240" spans="1:5" x14ac:dyDescent="0.2">
      <c r="A240" s="215"/>
      <c r="B240" s="182"/>
      <c r="C240" s="182"/>
      <c r="D240" s="182"/>
      <c r="E240" s="182"/>
    </row>
    <row r="241" spans="1:5" x14ac:dyDescent="0.2">
      <c r="A241" s="215"/>
      <c r="B241" s="182"/>
      <c r="C241" s="182"/>
      <c r="D241" s="182"/>
      <c r="E241" s="182"/>
    </row>
    <row r="242" spans="1:5" x14ac:dyDescent="0.2">
      <c r="A242" s="215"/>
      <c r="B242" s="182"/>
      <c r="C242" s="182"/>
      <c r="D242" s="182"/>
      <c r="E242" s="182"/>
    </row>
    <row r="243" spans="1:5" x14ac:dyDescent="0.2">
      <c r="A243" s="215"/>
      <c r="B243" s="182"/>
      <c r="C243" s="182"/>
      <c r="D243" s="182"/>
      <c r="E243" s="182"/>
    </row>
    <row r="244" spans="1:5" x14ac:dyDescent="0.2">
      <c r="A244" s="215"/>
      <c r="B244" s="182"/>
      <c r="C244" s="182"/>
      <c r="D244" s="182"/>
      <c r="E244" s="182"/>
    </row>
    <row r="245" spans="1:5" x14ac:dyDescent="0.2">
      <c r="A245" s="215"/>
      <c r="B245" s="182"/>
      <c r="C245" s="182"/>
      <c r="D245" s="182"/>
      <c r="E245" s="182"/>
    </row>
    <row r="246" spans="1:5" x14ac:dyDescent="0.2">
      <c r="A246" s="215"/>
      <c r="B246" s="182"/>
      <c r="C246" s="182"/>
      <c r="D246" s="182"/>
      <c r="E246" s="182"/>
    </row>
    <row r="247" spans="1:5" x14ac:dyDescent="0.2">
      <c r="A247" s="215"/>
      <c r="B247" s="182"/>
      <c r="C247" s="182"/>
      <c r="D247" s="182"/>
      <c r="E247" s="182"/>
    </row>
    <row r="248" spans="1:5" x14ac:dyDescent="0.2">
      <c r="A248" s="215"/>
      <c r="B248" s="182"/>
      <c r="C248" s="182"/>
      <c r="D248" s="182"/>
      <c r="E248" s="182"/>
    </row>
    <row r="249" spans="1:5" x14ac:dyDescent="0.2">
      <c r="A249" s="215"/>
      <c r="B249" s="182"/>
      <c r="C249" s="182"/>
      <c r="D249" s="182"/>
      <c r="E249" s="182"/>
    </row>
    <row r="250" spans="1:5" x14ac:dyDescent="0.2">
      <c r="A250" s="215"/>
      <c r="B250" s="182"/>
      <c r="C250" s="182"/>
      <c r="D250" s="182"/>
      <c r="E250" s="182"/>
    </row>
    <row r="251" spans="1:5" x14ac:dyDescent="0.2">
      <c r="A251" s="215"/>
      <c r="B251" s="182"/>
      <c r="C251" s="182"/>
      <c r="D251" s="182"/>
      <c r="E251" s="182"/>
    </row>
    <row r="252" spans="1:5" x14ac:dyDescent="0.2">
      <c r="A252" s="215"/>
      <c r="B252" s="182"/>
      <c r="C252" s="182"/>
      <c r="D252" s="182"/>
      <c r="E252" s="182"/>
    </row>
    <row r="253" spans="1:5" x14ac:dyDescent="0.2">
      <c r="A253" s="215"/>
      <c r="B253" s="182"/>
      <c r="C253" s="182"/>
      <c r="D253" s="182"/>
      <c r="E253" s="182"/>
    </row>
    <row r="254" spans="1:5" x14ac:dyDescent="0.2">
      <c r="A254" s="215"/>
      <c r="B254" s="182"/>
      <c r="C254" s="182"/>
      <c r="D254" s="182"/>
      <c r="E254" s="182"/>
    </row>
    <row r="255" spans="1:5" x14ac:dyDescent="0.2">
      <c r="A255" s="215"/>
      <c r="B255" s="182"/>
      <c r="C255" s="182"/>
      <c r="D255" s="182"/>
      <c r="E255" s="182"/>
    </row>
    <row r="256" spans="1:5" x14ac:dyDescent="0.2">
      <c r="A256" s="215"/>
      <c r="B256" s="182"/>
      <c r="C256" s="182"/>
      <c r="D256" s="182"/>
      <c r="E256" s="182"/>
    </row>
    <row r="257" spans="1:5" x14ac:dyDescent="0.2">
      <c r="A257" s="215"/>
      <c r="B257" s="182"/>
      <c r="C257" s="182"/>
      <c r="D257" s="182"/>
      <c r="E257" s="182"/>
    </row>
    <row r="258" spans="1:5" x14ac:dyDescent="0.2">
      <c r="A258" s="215"/>
      <c r="B258" s="182"/>
      <c r="C258" s="182"/>
      <c r="D258" s="182"/>
      <c r="E258" s="182"/>
    </row>
    <row r="259" spans="1:5" x14ac:dyDescent="0.2">
      <c r="A259" s="215"/>
      <c r="B259" s="182"/>
      <c r="C259" s="182"/>
      <c r="D259" s="182"/>
      <c r="E259" s="182"/>
    </row>
    <row r="260" spans="1:5" x14ac:dyDescent="0.2">
      <c r="A260" s="215"/>
      <c r="B260" s="182"/>
      <c r="C260" s="182"/>
      <c r="D260" s="182"/>
      <c r="E260" s="182"/>
    </row>
    <row r="261" spans="1:5" x14ac:dyDescent="0.2">
      <c r="A261" s="215"/>
      <c r="B261" s="182"/>
      <c r="C261" s="182"/>
      <c r="D261" s="182"/>
      <c r="E261" s="182"/>
    </row>
    <row r="262" spans="1:5" x14ac:dyDescent="0.2">
      <c r="A262" s="215"/>
      <c r="B262" s="182"/>
      <c r="C262" s="182"/>
      <c r="D262" s="182"/>
      <c r="E262" s="182"/>
    </row>
    <row r="263" spans="1:5" x14ac:dyDescent="0.2">
      <c r="A263" s="215"/>
      <c r="B263" s="182"/>
      <c r="C263" s="182"/>
      <c r="D263" s="182"/>
      <c r="E263" s="182"/>
    </row>
    <row r="264" spans="1:5" x14ac:dyDescent="0.2">
      <c r="A264" s="215"/>
      <c r="B264" s="182"/>
      <c r="C264" s="182"/>
      <c r="D264" s="182"/>
      <c r="E264" s="182"/>
    </row>
    <row r="265" spans="1:5" x14ac:dyDescent="0.2">
      <c r="A265" s="215"/>
      <c r="B265" s="182"/>
      <c r="C265" s="182"/>
      <c r="D265" s="182"/>
      <c r="E265" s="182"/>
    </row>
    <row r="266" spans="1:5" x14ac:dyDescent="0.2">
      <c r="A266" s="215"/>
      <c r="B266" s="182"/>
      <c r="C266" s="182"/>
      <c r="D266" s="182"/>
      <c r="E266" s="182"/>
    </row>
    <row r="267" spans="1:5" x14ac:dyDescent="0.2">
      <c r="A267" s="215"/>
      <c r="B267" s="182"/>
      <c r="C267" s="182"/>
      <c r="D267" s="182"/>
      <c r="E267" s="182"/>
    </row>
    <row r="268" spans="1:5" x14ac:dyDescent="0.2">
      <c r="A268" s="215"/>
      <c r="B268" s="182"/>
      <c r="C268" s="182"/>
      <c r="D268" s="182"/>
      <c r="E268" s="182"/>
    </row>
    <row r="269" spans="1:5" x14ac:dyDescent="0.2">
      <c r="A269" s="215"/>
      <c r="B269" s="182"/>
      <c r="C269" s="182"/>
      <c r="D269" s="182"/>
      <c r="E269" s="182"/>
    </row>
    <row r="270" spans="1:5" x14ac:dyDescent="0.2">
      <c r="A270" s="215"/>
      <c r="B270" s="182"/>
      <c r="C270" s="182"/>
      <c r="D270" s="182"/>
      <c r="E270" s="182"/>
    </row>
    <row r="271" spans="1:5" x14ac:dyDescent="0.2">
      <c r="A271" s="215"/>
      <c r="B271" s="182"/>
      <c r="C271" s="182"/>
      <c r="D271" s="182"/>
      <c r="E271" s="182"/>
    </row>
    <row r="272" spans="1:5" x14ac:dyDescent="0.2">
      <c r="A272" s="215"/>
      <c r="B272" s="182"/>
      <c r="C272" s="182"/>
      <c r="D272" s="182"/>
      <c r="E272" s="182"/>
    </row>
    <row r="273" spans="1:5" x14ac:dyDescent="0.2">
      <c r="A273" s="215"/>
      <c r="B273" s="182"/>
      <c r="C273" s="182"/>
      <c r="D273" s="182"/>
      <c r="E273" s="182"/>
    </row>
    <row r="274" spans="1:5" x14ac:dyDescent="0.2">
      <c r="A274" s="215"/>
      <c r="B274" s="182"/>
      <c r="C274" s="182"/>
      <c r="D274" s="182"/>
      <c r="E274" s="182"/>
    </row>
    <row r="275" spans="1:5" x14ac:dyDescent="0.2">
      <c r="A275" s="215"/>
      <c r="B275" s="182"/>
      <c r="C275" s="182"/>
      <c r="D275" s="182"/>
      <c r="E275" s="182"/>
    </row>
    <row r="276" spans="1:5" x14ac:dyDescent="0.2">
      <c r="A276" s="215"/>
      <c r="B276" s="182"/>
      <c r="C276" s="182"/>
      <c r="D276" s="182"/>
      <c r="E276" s="182"/>
    </row>
    <row r="277" spans="1:5" x14ac:dyDescent="0.2">
      <c r="A277" s="215"/>
      <c r="B277" s="182"/>
      <c r="C277" s="182"/>
      <c r="D277" s="182"/>
      <c r="E277" s="182"/>
    </row>
    <row r="278" spans="1:5" x14ac:dyDescent="0.2">
      <c r="A278" s="215"/>
      <c r="B278" s="182"/>
      <c r="C278" s="182"/>
      <c r="D278" s="182"/>
      <c r="E278" s="182"/>
    </row>
    <row r="279" spans="1:5" x14ac:dyDescent="0.2">
      <c r="A279" s="215"/>
      <c r="B279" s="182"/>
      <c r="C279" s="182"/>
      <c r="D279" s="182"/>
      <c r="E279" s="182"/>
    </row>
    <row r="280" spans="1:5" x14ac:dyDescent="0.2">
      <c r="A280" s="215"/>
      <c r="B280" s="182"/>
      <c r="C280" s="182"/>
      <c r="D280" s="182"/>
      <c r="E280" s="182"/>
    </row>
    <row r="281" spans="1:5" x14ac:dyDescent="0.2">
      <c r="A281" s="215"/>
      <c r="B281" s="182"/>
      <c r="C281" s="182"/>
      <c r="D281" s="182"/>
      <c r="E281" s="182"/>
    </row>
    <row r="282" spans="1:5" x14ac:dyDescent="0.2">
      <c r="A282" s="215"/>
      <c r="B282" s="182"/>
      <c r="C282" s="182"/>
      <c r="D282" s="182"/>
      <c r="E282" s="182"/>
    </row>
    <row r="283" spans="1:5" x14ac:dyDescent="0.2">
      <c r="A283" s="215"/>
      <c r="B283" s="182"/>
      <c r="C283" s="182"/>
      <c r="D283" s="182"/>
      <c r="E283" s="182"/>
    </row>
    <row r="284" spans="1:5" x14ac:dyDescent="0.2">
      <c r="A284" s="215"/>
      <c r="B284" s="182"/>
      <c r="C284" s="182"/>
      <c r="D284" s="182"/>
      <c r="E284" s="182"/>
    </row>
    <row r="285" spans="1:5" x14ac:dyDescent="0.2">
      <c r="A285" s="215"/>
      <c r="B285" s="182"/>
      <c r="C285" s="182"/>
      <c r="D285" s="182"/>
      <c r="E285" s="182"/>
    </row>
    <row r="286" spans="1:5" x14ac:dyDescent="0.2">
      <c r="A286" s="215"/>
      <c r="B286" s="182"/>
      <c r="C286" s="182"/>
      <c r="D286" s="182"/>
      <c r="E286" s="182"/>
    </row>
    <row r="287" spans="1:5" x14ac:dyDescent="0.2">
      <c r="A287" s="215"/>
      <c r="B287" s="182"/>
      <c r="C287" s="182"/>
      <c r="D287" s="182"/>
      <c r="E287" s="182"/>
    </row>
    <row r="288" spans="1:5" x14ac:dyDescent="0.2">
      <c r="A288" s="215"/>
      <c r="B288" s="182"/>
      <c r="C288" s="182"/>
      <c r="D288" s="182"/>
      <c r="E288" s="182"/>
    </row>
    <row r="289" spans="1:5" x14ac:dyDescent="0.2">
      <c r="A289" s="215"/>
      <c r="B289" s="182"/>
      <c r="C289" s="182"/>
      <c r="D289" s="182"/>
      <c r="E289" s="182"/>
    </row>
    <row r="290" spans="1:5" x14ac:dyDescent="0.2">
      <c r="A290" s="215"/>
      <c r="B290" s="182"/>
      <c r="C290" s="182"/>
      <c r="D290" s="182"/>
      <c r="E290" s="182"/>
    </row>
    <row r="291" spans="1:5" x14ac:dyDescent="0.2">
      <c r="A291" s="215"/>
      <c r="B291" s="182"/>
      <c r="C291" s="182"/>
      <c r="D291" s="182"/>
      <c r="E291" s="182"/>
    </row>
    <row r="292" spans="1:5" x14ac:dyDescent="0.2">
      <c r="A292" s="215"/>
      <c r="B292" s="182"/>
      <c r="C292" s="182"/>
      <c r="D292" s="182"/>
      <c r="E292" s="182"/>
    </row>
    <row r="293" spans="1:5" x14ac:dyDescent="0.2">
      <c r="A293" s="215"/>
      <c r="B293" s="182"/>
      <c r="C293" s="182"/>
      <c r="D293" s="182"/>
      <c r="E293" s="182"/>
    </row>
    <row r="294" spans="1:5" x14ac:dyDescent="0.2">
      <c r="A294" s="215"/>
      <c r="B294" s="182"/>
      <c r="C294" s="182"/>
      <c r="D294" s="182"/>
      <c r="E294" s="182"/>
    </row>
    <row r="295" spans="1:5" x14ac:dyDescent="0.2">
      <c r="A295" s="215"/>
      <c r="B295" s="182"/>
      <c r="C295" s="182"/>
      <c r="D295" s="182"/>
      <c r="E295" s="182"/>
    </row>
    <row r="296" spans="1:5" x14ac:dyDescent="0.2">
      <c r="A296" s="215"/>
      <c r="B296" s="182"/>
      <c r="C296" s="182"/>
      <c r="D296" s="182"/>
      <c r="E296" s="182"/>
    </row>
    <row r="297" spans="1:5" x14ac:dyDescent="0.2">
      <c r="A297" s="215"/>
      <c r="B297" s="182"/>
      <c r="C297" s="182"/>
      <c r="D297" s="182"/>
      <c r="E297" s="182"/>
    </row>
    <row r="298" spans="1:5" x14ac:dyDescent="0.2">
      <c r="A298" s="215"/>
      <c r="B298" s="182"/>
      <c r="C298" s="182"/>
      <c r="D298" s="182"/>
      <c r="E298" s="182"/>
    </row>
    <row r="299" spans="1:5" x14ac:dyDescent="0.2">
      <c r="A299" s="215"/>
      <c r="B299" s="182"/>
      <c r="C299" s="182"/>
      <c r="D299" s="182"/>
      <c r="E299" s="182"/>
    </row>
    <row r="300" spans="1:5" x14ac:dyDescent="0.2">
      <c r="A300" s="215"/>
      <c r="B300" s="182"/>
      <c r="C300" s="182"/>
      <c r="D300" s="182"/>
      <c r="E300" s="182"/>
    </row>
    <row r="301" spans="1:5" x14ac:dyDescent="0.2">
      <c r="A301" s="215"/>
      <c r="B301" s="182"/>
      <c r="C301" s="182"/>
      <c r="D301" s="182"/>
      <c r="E301" s="182"/>
    </row>
    <row r="302" spans="1:5" x14ac:dyDescent="0.2">
      <c r="A302" s="215"/>
      <c r="B302" s="182"/>
      <c r="C302" s="182"/>
      <c r="D302" s="182"/>
      <c r="E302" s="182"/>
    </row>
    <row r="303" spans="1:5" x14ac:dyDescent="0.2">
      <c r="A303" s="215"/>
      <c r="B303" s="182"/>
      <c r="C303" s="182"/>
      <c r="D303" s="182"/>
      <c r="E303" s="182"/>
    </row>
    <row r="304" spans="1:5" x14ac:dyDescent="0.2">
      <c r="A304" s="215"/>
      <c r="B304" s="182"/>
      <c r="C304" s="182"/>
      <c r="D304" s="182"/>
      <c r="E304" s="182"/>
    </row>
    <row r="305" spans="1:5" x14ac:dyDescent="0.2">
      <c r="A305" s="215"/>
      <c r="B305" s="182"/>
      <c r="C305" s="182"/>
      <c r="D305" s="182"/>
      <c r="E305" s="182"/>
    </row>
    <row r="306" spans="1:5" x14ac:dyDescent="0.2">
      <c r="A306" s="215"/>
      <c r="B306" s="182"/>
      <c r="C306" s="182"/>
      <c r="D306" s="182"/>
      <c r="E306" s="182"/>
    </row>
    <row r="307" spans="1:5" x14ac:dyDescent="0.2">
      <c r="A307" s="215"/>
      <c r="B307" s="182"/>
      <c r="C307" s="182"/>
      <c r="D307" s="182"/>
      <c r="E307" s="182"/>
    </row>
    <row r="308" spans="1:5" x14ac:dyDescent="0.2">
      <c r="A308" s="215"/>
      <c r="B308" s="182"/>
      <c r="C308" s="182"/>
      <c r="D308" s="182"/>
      <c r="E308" s="182"/>
    </row>
    <row r="309" spans="1:5" x14ac:dyDescent="0.2">
      <c r="A309" s="215"/>
      <c r="B309" s="182"/>
      <c r="C309" s="182"/>
      <c r="D309" s="182"/>
      <c r="E309" s="182"/>
    </row>
    <row r="310" spans="1:5" x14ac:dyDescent="0.2">
      <c r="A310" s="215"/>
      <c r="B310" s="182"/>
      <c r="C310" s="182"/>
      <c r="D310" s="182"/>
      <c r="E310" s="182"/>
    </row>
    <row r="311" spans="1:5" x14ac:dyDescent="0.2">
      <c r="A311" s="215"/>
      <c r="B311" s="182"/>
      <c r="C311" s="182"/>
      <c r="D311" s="182"/>
      <c r="E311" s="182"/>
    </row>
    <row r="312" spans="1:5" x14ac:dyDescent="0.2">
      <c r="A312" s="215"/>
      <c r="B312" s="182"/>
      <c r="C312" s="182"/>
      <c r="D312" s="182"/>
      <c r="E312" s="182"/>
    </row>
    <row r="313" spans="1:5" x14ac:dyDescent="0.2">
      <c r="A313" s="215"/>
      <c r="B313" s="182"/>
      <c r="C313" s="182"/>
      <c r="D313" s="182"/>
      <c r="E313" s="182"/>
    </row>
    <row r="314" spans="1:5" x14ac:dyDescent="0.2">
      <c r="A314" s="215"/>
      <c r="B314" s="182"/>
      <c r="C314" s="182"/>
      <c r="D314" s="182"/>
      <c r="E314" s="182"/>
    </row>
    <row r="315" spans="1:5" x14ac:dyDescent="0.2">
      <c r="A315" s="215"/>
      <c r="B315" s="182"/>
      <c r="C315" s="182"/>
      <c r="D315" s="182"/>
      <c r="E315" s="182"/>
    </row>
    <row r="316" spans="1:5" x14ac:dyDescent="0.2">
      <c r="A316" s="215"/>
      <c r="B316" s="182"/>
      <c r="C316" s="182"/>
      <c r="D316" s="182"/>
      <c r="E316" s="182"/>
    </row>
    <row r="317" spans="1:5" x14ac:dyDescent="0.2">
      <c r="A317" s="215"/>
      <c r="B317" s="182"/>
      <c r="C317" s="182"/>
      <c r="D317" s="182"/>
      <c r="E317" s="182"/>
    </row>
    <row r="318" spans="1:5" x14ac:dyDescent="0.2">
      <c r="A318" s="215"/>
      <c r="B318" s="182"/>
      <c r="C318" s="182"/>
      <c r="D318" s="182"/>
      <c r="E318" s="182"/>
    </row>
    <row r="319" spans="1:5" x14ac:dyDescent="0.2">
      <c r="A319" s="215"/>
      <c r="B319" s="182"/>
      <c r="C319" s="182"/>
      <c r="D319" s="182"/>
      <c r="E319" s="182"/>
    </row>
    <row r="320" spans="1:5" x14ac:dyDescent="0.2">
      <c r="A320" s="215"/>
      <c r="B320" s="182"/>
      <c r="C320" s="182"/>
      <c r="D320" s="182"/>
      <c r="E320" s="182"/>
    </row>
    <row r="321" spans="1:5" x14ac:dyDescent="0.2">
      <c r="A321" s="215"/>
      <c r="B321" s="182"/>
      <c r="C321" s="182"/>
      <c r="D321" s="182"/>
      <c r="E321" s="182"/>
    </row>
    <row r="322" spans="1:5" x14ac:dyDescent="0.2">
      <c r="A322" s="215"/>
      <c r="B322" s="182"/>
      <c r="C322" s="182"/>
      <c r="D322" s="182"/>
      <c r="E322" s="182"/>
    </row>
    <row r="323" spans="1:5" x14ac:dyDescent="0.2">
      <c r="A323" s="215"/>
      <c r="B323" s="182"/>
      <c r="C323" s="182"/>
      <c r="D323" s="182"/>
      <c r="E323" s="182"/>
    </row>
    <row r="324" spans="1:5" x14ac:dyDescent="0.2">
      <c r="A324" s="215"/>
      <c r="B324" s="182"/>
      <c r="C324" s="182"/>
      <c r="D324" s="182"/>
      <c r="E324" s="182"/>
    </row>
    <row r="325" spans="1:5" x14ac:dyDescent="0.2">
      <c r="A325" s="215"/>
      <c r="B325" s="182"/>
      <c r="C325" s="182"/>
      <c r="D325" s="182"/>
      <c r="E325" s="182"/>
    </row>
    <row r="326" spans="1:5" x14ac:dyDescent="0.2">
      <c r="A326" s="215"/>
      <c r="B326" s="182"/>
      <c r="C326" s="182"/>
      <c r="D326" s="182"/>
      <c r="E326" s="182"/>
    </row>
    <row r="327" spans="1:5" x14ac:dyDescent="0.2">
      <c r="A327" s="215"/>
      <c r="B327" s="182"/>
      <c r="C327" s="182"/>
      <c r="D327" s="182"/>
      <c r="E327" s="182"/>
    </row>
    <row r="328" spans="1:5" x14ac:dyDescent="0.2">
      <c r="A328" s="215"/>
      <c r="B328" s="182"/>
      <c r="C328" s="182"/>
      <c r="D328" s="182"/>
      <c r="E328" s="182"/>
    </row>
    <row r="329" spans="1:5" x14ac:dyDescent="0.2">
      <c r="A329" s="215"/>
      <c r="B329" s="182"/>
      <c r="C329" s="182"/>
      <c r="D329" s="182"/>
      <c r="E329" s="182"/>
    </row>
    <row r="330" spans="1:5" x14ac:dyDescent="0.2">
      <c r="A330" s="215"/>
      <c r="B330" s="182"/>
      <c r="C330" s="182"/>
      <c r="D330" s="182"/>
      <c r="E330" s="182"/>
    </row>
    <row r="331" spans="1:5" x14ac:dyDescent="0.2">
      <c r="A331" s="215"/>
      <c r="B331" s="182"/>
      <c r="C331" s="182"/>
      <c r="D331" s="182"/>
      <c r="E331" s="182"/>
    </row>
    <row r="332" spans="1:5" x14ac:dyDescent="0.2">
      <c r="A332" s="215"/>
      <c r="B332" s="182"/>
      <c r="C332" s="182"/>
      <c r="D332" s="182"/>
      <c r="E332" s="182"/>
    </row>
    <row r="333" spans="1:5" x14ac:dyDescent="0.2">
      <c r="A333" s="215"/>
      <c r="B333" s="182"/>
      <c r="C333" s="182"/>
      <c r="D333" s="182"/>
      <c r="E333" s="182"/>
    </row>
    <row r="334" spans="1:5" x14ac:dyDescent="0.2">
      <c r="A334" s="215"/>
      <c r="B334" s="182"/>
      <c r="C334" s="182"/>
      <c r="D334" s="182"/>
      <c r="E334" s="182"/>
    </row>
    <row r="335" spans="1:5" x14ac:dyDescent="0.2">
      <c r="A335" s="215"/>
      <c r="B335" s="182"/>
      <c r="C335" s="182"/>
      <c r="D335" s="182"/>
      <c r="E335" s="182"/>
    </row>
    <row r="336" spans="1:5" x14ac:dyDescent="0.2">
      <c r="A336" s="215"/>
      <c r="B336" s="182"/>
      <c r="C336" s="182"/>
      <c r="D336" s="182"/>
      <c r="E336" s="182"/>
    </row>
    <row r="337" spans="1:5" x14ac:dyDescent="0.2">
      <c r="A337" s="215"/>
      <c r="B337" s="182"/>
      <c r="C337" s="182"/>
      <c r="D337" s="182"/>
      <c r="E337" s="182"/>
    </row>
    <row r="338" spans="1:5" x14ac:dyDescent="0.2">
      <c r="A338" s="215"/>
      <c r="B338" s="182"/>
      <c r="C338" s="182"/>
      <c r="D338" s="182"/>
      <c r="E338" s="182"/>
    </row>
    <row r="339" spans="1:5" x14ac:dyDescent="0.2">
      <c r="A339" s="215"/>
      <c r="B339" s="182"/>
      <c r="C339" s="182"/>
      <c r="D339" s="182"/>
      <c r="E339" s="182"/>
    </row>
    <row r="340" spans="1:5" x14ac:dyDescent="0.2">
      <c r="A340" s="215"/>
      <c r="B340" s="182"/>
      <c r="C340" s="182"/>
      <c r="D340" s="182"/>
      <c r="E340" s="182"/>
    </row>
    <row r="341" spans="1:5" x14ac:dyDescent="0.2">
      <c r="A341" s="215"/>
      <c r="B341" s="182"/>
      <c r="C341" s="182"/>
      <c r="D341" s="182"/>
      <c r="E341" s="182"/>
    </row>
    <row r="342" spans="1:5" x14ac:dyDescent="0.2">
      <c r="A342" s="215"/>
      <c r="B342" s="182"/>
      <c r="C342" s="182"/>
      <c r="D342" s="182"/>
      <c r="E342" s="182"/>
    </row>
    <row r="346" spans="1:5" ht="12.75" x14ac:dyDescent="0.2">
      <c r="A346" s="172"/>
      <c r="B346" s="173"/>
      <c r="C346" s="173"/>
    </row>
    <row r="347" spans="1:5" ht="12.75" x14ac:dyDescent="0.2">
      <c r="A347" s="174"/>
      <c r="B347" s="175"/>
      <c r="C347" s="175"/>
    </row>
    <row r="348" spans="1:5" ht="12.75" x14ac:dyDescent="0.2">
      <c r="A348" s="174"/>
      <c r="B348" s="175"/>
      <c r="C348" s="175"/>
    </row>
    <row r="349" spans="1:5" ht="12.75" x14ac:dyDescent="0.2">
      <c r="A349" s="176"/>
      <c r="B349" s="177"/>
      <c r="C349" s="177"/>
    </row>
  </sheetData>
  <phoneticPr fontId="0" type="noConversion"/>
  <conditionalFormatting sqref="A1">
    <cfRule type="expression" dxfId="242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D349"/>
  <sheetViews>
    <sheetView workbookViewId="0"/>
  </sheetViews>
  <sheetFormatPr defaultColWidth="9.1640625" defaultRowHeight="11.25" x14ac:dyDescent="0.2"/>
  <cols>
    <col min="1" max="1" width="59.83203125" style="106" customWidth="1"/>
    <col min="2" max="3" width="16.5" style="106" bestFit="1" customWidth="1"/>
    <col min="4" max="4" width="18.664062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23"/>
      <c r="B4" s="224"/>
      <c r="C4" s="224"/>
      <c r="D4" s="224"/>
    </row>
    <row r="5" spans="1:4" x14ac:dyDescent="0.2">
      <c r="A5" s="225"/>
      <c r="B5" s="226"/>
      <c r="C5" s="226"/>
      <c r="D5" s="226"/>
    </row>
    <row r="6" spans="1:4" x14ac:dyDescent="0.2">
      <c r="A6" s="225"/>
      <c r="B6" s="226"/>
      <c r="C6" s="226"/>
      <c r="D6" s="227"/>
    </row>
    <row r="7" spans="1:4" x14ac:dyDescent="0.2">
      <c r="A7" s="225"/>
      <c r="B7" s="226"/>
      <c r="C7" s="226"/>
      <c r="D7" s="226"/>
    </row>
    <row r="8" spans="1:4" x14ac:dyDescent="0.2">
      <c r="A8" s="225"/>
      <c r="B8" s="226"/>
      <c r="C8" s="226"/>
      <c r="D8" s="226"/>
    </row>
    <row r="9" spans="1:4" x14ac:dyDescent="0.2">
      <c r="A9" s="225"/>
      <c r="B9" s="226"/>
      <c r="C9" s="226"/>
      <c r="D9" s="226"/>
    </row>
    <row r="10" spans="1:4" x14ac:dyDescent="0.2">
      <c r="A10" s="228"/>
      <c r="B10" s="226"/>
      <c r="C10" s="227"/>
      <c r="D10" s="227"/>
    </row>
    <row r="11" spans="1:4" x14ac:dyDescent="0.2">
      <c r="A11" s="228"/>
      <c r="B11" s="226"/>
      <c r="C11" s="227"/>
      <c r="D11" s="227"/>
    </row>
    <row r="12" spans="1:4" x14ac:dyDescent="0.2">
      <c r="A12" s="228"/>
      <c r="B12" s="226"/>
      <c r="C12" s="226"/>
      <c r="D12" s="226"/>
    </row>
    <row r="13" spans="1:4" x14ac:dyDescent="0.2">
      <c r="A13" s="229"/>
      <c r="B13" s="230"/>
      <c r="C13" s="231"/>
      <c r="D13" s="231"/>
    </row>
    <row r="14" spans="1:4" x14ac:dyDescent="0.2">
      <c r="A14" s="232"/>
      <c r="B14" s="233"/>
      <c r="C14" s="233"/>
      <c r="D14" s="233"/>
    </row>
    <row r="15" spans="1:4" x14ac:dyDescent="0.2">
      <c r="A15" s="16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A1">
    <cfRule type="expression" dxfId="241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49"/>
  <sheetViews>
    <sheetView workbookViewId="0"/>
  </sheetViews>
  <sheetFormatPr defaultColWidth="9.1640625" defaultRowHeight="11.25" x14ac:dyDescent="0.2"/>
  <cols>
    <col min="1" max="1" width="59.83203125" style="106" customWidth="1"/>
    <col min="2" max="3" width="16.5" style="106" bestFit="1" customWidth="1"/>
    <col min="4" max="4" width="18.664062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6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A1">
    <cfRule type="expression" dxfId="240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349"/>
  <sheetViews>
    <sheetView workbookViewId="0"/>
  </sheetViews>
  <sheetFormatPr defaultColWidth="9.1640625" defaultRowHeight="11.25" x14ac:dyDescent="0.2"/>
  <cols>
    <col min="1" max="1" width="59.83203125" style="106" customWidth="1"/>
    <col min="2" max="3" width="16.5" style="106" bestFit="1" customWidth="1"/>
    <col min="4" max="4" width="18.664062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6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A1">
    <cfRule type="expression" dxfId="239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349"/>
  <sheetViews>
    <sheetView workbookViewId="0"/>
  </sheetViews>
  <sheetFormatPr defaultColWidth="9.1640625" defaultRowHeight="11.25" x14ac:dyDescent="0.2"/>
  <cols>
    <col min="1" max="1" width="62.33203125" style="106" customWidth="1"/>
    <col min="2" max="2" width="18.83203125" style="106" customWidth="1"/>
    <col min="3" max="3" width="15.5" style="106" customWidth="1"/>
    <col min="4" max="4" width="14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6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A1">
    <cfRule type="expression" dxfId="238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237" priority="5" stopIfTrue="1" operator="equal">
      <formula>"Type name of increment here."</formula>
    </cfRule>
  </conditionalFormatting>
  <conditionalFormatting sqref="E4:G14">
    <cfRule type="cellIs" dxfId="236" priority="6" stopIfTrue="1" operator="equal">
      <formula>0</formula>
    </cfRule>
    <cfRule type="cellIs" dxfId="235" priority="7" stopIfTrue="1" operator="greaterThan">
      <formula>0</formula>
    </cfRule>
    <cfRule type="cellIs" dxfId="234" priority="8" stopIfTrue="1" operator="lessThan">
      <formula>0</formula>
    </cfRule>
  </conditionalFormatting>
  <conditionalFormatting sqref="A15">
    <cfRule type="cellIs" dxfId="233" priority="4" stopIfTrue="1" operator="equal">
      <formula>"Type name of increment here."</formula>
    </cfRule>
  </conditionalFormatting>
  <conditionalFormatting sqref="E4:G14">
    <cfRule type="cellIs" dxfId="232" priority="1" stopIfTrue="1" operator="equal">
      <formula>0</formula>
    </cfRule>
    <cfRule type="cellIs" dxfId="231" priority="2" stopIfTrue="1" operator="greaterThan">
      <formula>0</formula>
    </cfRule>
    <cfRule type="cellIs" dxfId="230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229" priority="5" stopIfTrue="1" operator="equal">
      <formula>"Type name of increment here."</formula>
    </cfRule>
  </conditionalFormatting>
  <conditionalFormatting sqref="E4:G14">
    <cfRule type="cellIs" dxfId="228" priority="6" stopIfTrue="1" operator="equal">
      <formula>0</formula>
    </cfRule>
    <cfRule type="cellIs" dxfId="227" priority="7" stopIfTrue="1" operator="greaterThan">
      <formula>0</formula>
    </cfRule>
    <cfRule type="cellIs" dxfId="226" priority="8" stopIfTrue="1" operator="lessThan">
      <formula>0</formula>
    </cfRule>
  </conditionalFormatting>
  <conditionalFormatting sqref="A15">
    <cfRule type="cellIs" dxfId="225" priority="4" stopIfTrue="1" operator="equal">
      <formula>"Type name of increment here."</formula>
    </cfRule>
  </conditionalFormatting>
  <conditionalFormatting sqref="E4:G14">
    <cfRule type="cellIs" dxfId="224" priority="1" stopIfTrue="1" operator="equal">
      <formula>0</formula>
    </cfRule>
    <cfRule type="cellIs" dxfId="223" priority="2" stopIfTrue="1" operator="greaterThan">
      <formula>0</formula>
    </cfRule>
    <cfRule type="cellIs" dxfId="222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221" priority="5" stopIfTrue="1" operator="equal">
      <formula>"Type name of increment here."</formula>
    </cfRule>
  </conditionalFormatting>
  <conditionalFormatting sqref="E4:G14">
    <cfRule type="cellIs" dxfId="220" priority="6" stopIfTrue="1" operator="equal">
      <formula>0</formula>
    </cfRule>
    <cfRule type="cellIs" dxfId="219" priority="7" stopIfTrue="1" operator="greaterThan">
      <formula>0</formula>
    </cfRule>
    <cfRule type="cellIs" dxfId="218" priority="8" stopIfTrue="1" operator="lessThan">
      <formula>0</formula>
    </cfRule>
  </conditionalFormatting>
  <conditionalFormatting sqref="A15">
    <cfRule type="cellIs" dxfId="217" priority="4" stopIfTrue="1" operator="equal">
      <formula>"Type name of increment here."</formula>
    </cfRule>
  </conditionalFormatting>
  <conditionalFormatting sqref="E4:G14">
    <cfRule type="cellIs" dxfId="216" priority="1" stopIfTrue="1" operator="equal">
      <formula>0</formula>
    </cfRule>
    <cfRule type="cellIs" dxfId="215" priority="2" stopIfTrue="1" operator="greaterThan">
      <formula>0</formula>
    </cfRule>
    <cfRule type="cellIs" dxfId="214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213" priority="5" stopIfTrue="1" operator="equal">
      <formula>"Type name of increment here."</formula>
    </cfRule>
  </conditionalFormatting>
  <conditionalFormatting sqref="E4:G14">
    <cfRule type="cellIs" dxfId="212" priority="6" stopIfTrue="1" operator="equal">
      <formula>0</formula>
    </cfRule>
    <cfRule type="cellIs" dxfId="211" priority="7" stopIfTrue="1" operator="greaterThan">
      <formula>0</formula>
    </cfRule>
    <cfRule type="cellIs" dxfId="210" priority="8" stopIfTrue="1" operator="lessThan">
      <formula>0</formula>
    </cfRule>
  </conditionalFormatting>
  <conditionalFormatting sqref="A15">
    <cfRule type="cellIs" dxfId="209" priority="4" stopIfTrue="1" operator="equal">
      <formula>"Type name of increment here."</formula>
    </cfRule>
  </conditionalFormatting>
  <conditionalFormatting sqref="E4:G14">
    <cfRule type="cellIs" dxfId="208" priority="1" stopIfTrue="1" operator="equal">
      <formula>0</formula>
    </cfRule>
    <cfRule type="cellIs" dxfId="207" priority="2" stopIfTrue="1" operator="greaterThan">
      <formula>0</formula>
    </cfRule>
    <cfRule type="cellIs" dxfId="206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2"/>
  <sheetViews>
    <sheetView topLeftCell="A2" workbookViewId="0">
      <selection activeCell="A2" sqref="A2"/>
    </sheetView>
  </sheetViews>
  <sheetFormatPr defaultColWidth="20.33203125" defaultRowHeight="11.25" x14ac:dyDescent="0.2"/>
  <cols>
    <col min="1" max="1" width="62.6640625" customWidth="1"/>
    <col min="2" max="3" width="17.33203125" bestFit="1" customWidth="1"/>
    <col min="4" max="4" width="19.5" customWidth="1"/>
    <col min="5" max="5" width="18.6640625" customWidth="1"/>
    <col min="6" max="31" width="14" customWidth="1"/>
  </cols>
  <sheetData>
    <row r="12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205" priority="17" stopIfTrue="1" operator="equal">
      <formula>"Type name of increment here."</formula>
    </cfRule>
  </conditionalFormatting>
  <conditionalFormatting sqref="E4:G14">
    <cfRule type="cellIs" dxfId="204" priority="18" stopIfTrue="1" operator="equal">
      <formula>0</formula>
    </cfRule>
    <cfRule type="cellIs" dxfId="203" priority="19" stopIfTrue="1" operator="greaterThan">
      <formula>0</formula>
    </cfRule>
    <cfRule type="cellIs" dxfId="202" priority="20" stopIfTrue="1" operator="lessThan">
      <formula>0</formula>
    </cfRule>
  </conditionalFormatting>
  <conditionalFormatting sqref="H15">
    <cfRule type="cellIs" dxfId="201" priority="16" stopIfTrue="1" operator="equal">
      <formula>"Type name of increment here."</formula>
    </cfRule>
  </conditionalFormatting>
  <conditionalFormatting sqref="L4:M14">
    <cfRule type="cellIs" dxfId="200" priority="13" stopIfTrue="1" operator="equal">
      <formula>0</formula>
    </cfRule>
    <cfRule type="cellIs" dxfId="199" priority="14" stopIfTrue="1" operator="greaterThan">
      <formula>0</formula>
    </cfRule>
    <cfRule type="cellIs" dxfId="198" priority="15" stopIfTrue="1" operator="lessThan">
      <formula>0</formula>
    </cfRule>
  </conditionalFormatting>
  <conditionalFormatting sqref="O15">
    <cfRule type="cellIs" dxfId="197" priority="12" stopIfTrue="1" operator="equal">
      <formula>"Type name of increment here."</formula>
    </cfRule>
  </conditionalFormatting>
  <conditionalFormatting sqref="S4:T14">
    <cfRule type="cellIs" dxfId="196" priority="9" stopIfTrue="1" operator="equal">
      <formula>0</formula>
    </cfRule>
    <cfRule type="cellIs" dxfId="195" priority="10" stopIfTrue="1" operator="greaterThan">
      <formula>0</formula>
    </cfRule>
    <cfRule type="cellIs" dxfId="194" priority="11" stopIfTrue="1" operator="lessThan">
      <formula>0</formula>
    </cfRule>
  </conditionalFormatting>
  <conditionalFormatting sqref="V15">
    <cfRule type="cellIs" dxfId="193" priority="8" stopIfTrue="1" operator="equal">
      <formula>"Type name of increment here."</formula>
    </cfRule>
  </conditionalFormatting>
  <conditionalFormatting sqref="Z4:AA14">
    <cfRule type="cellIs" dxfId="192" priority="5" stopIfTrue="1" operator="equal">
      <formula>0</formula>
    </cfRule>
    <cfRule type="cellIs" dxfId="191" priority="6" stopIfTrue="1" operator="greaterThan">
      <formula>0</formula>
    </cfRule>
    <cfRule type="cellIs" dxfId="190" priority="7" stopIfTrue="1" operator="lessThan">
      <formula>0</formula>
    </cfRule>
  </conditionalFormatting>
  <conditionalFormatting sqref="A15">
    <cfRule type="cellIs" dxfId="189" priority="4" stopIfTrue="1" operator="equal">
      <formula>"Type name of increment here."</formula>
    </cfRule>
  </conditionalFormatting>
  <conditionalFormatting sqref="E4:G14">
    <cfRule type="cellIs" dxfId="188" priority="1" stopIfTrue="1" operator="equal">
      <formula>0</formula>
    </cfRule>
    <cfRule type="cellIs" dxfId="187" priority="2" stopIfTrue="1" operator="greaterThan">
      <formula>0</formula>
    </cfRule>
    <cfRule type="cellIs" dxfId="186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85" priority="5" stopIfTrue="1" operator="equal">
      <formula>"Type name of increment here."</formula>
    </cfRule>
  </conditionalFormatting>
  <conditionalFormatting sqref="E4:G14">
    <cfRule type="cellIs" dxfId="184" priority="6" stopIfTrue="1" operator="equal">
      <formula>0</formula>
    </cfRule>
    <cfRule type="cellIs" dxfId="183" priority="7" stopIfTrue="1" operator="greaterThan">
      <formula>0</formula>
    </cfRule>
    <cfRule type="cellIs" dxfId="182" priority="8" stopIfTrue="1" operator="lessThan">
      <formula>0</formula>
    </cfRule>
  </conditionalFormatting>
  <conditionalFormatting sqref="A15">
    <cfRule type="cellIs" dxfId="181" priority="4" stopIfTrue="1" operator="equal">
      <formula>"Type name of increment here."</formula>
    </cfRule>
  </conditionalFormatting>
  <conditionalFormatting sqref="E4:G14">
    <cfRule type="cellIs" dxfId="180" priority="1" stopIfTrue="1" operator="equal">
      <formula>0</formula>
    </cfRule>
    <cfRule type="cellIs" dxfId="179" priority="2" stopIfTrue="1" operator="greaterThan">
      <formula>0</formula>
    </cfRule>
    <cfRule type="cellIs" dxfId="178" priority="3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77" priority="5" stopIfTrue="1" operator="equal">
      <formula>"Type name of increment here."</formula>
    </cfRule>
  </conditionalFormatting>
  <conditionalFormatting sqref="E4:G14">
    <cfRule type="cellIs" dxfId="176" priority="6" stopIfTrue="1" operator="equal">
      <formula>0</formula>
    </cfRule>
    <cfRule type="cellIs" dxfId="175" priority="7" stopIfTrue="1" operator="greaterThan">
      <formula>0</formula>
    </cfRule>
    <cfRule type="cellIs" dxfId="174" priority="8" stopIfTrue="1" operator="lessThan">
      <formula>0</formula>
    </cfRule>
  </conditionalFormatting>
  <conditionalFormatting sqref="A15">
    <cfRule type="cellIs" dxfId="173" priority="4" stopIfTrue="1" operator="equal">
      <formula>"Type name of increment here."</formula>
    </cfRule>
  </conditionalFormatting>
  <conditionalFormatting sqref="E4:G14">
    <cfRule type="cellIs" dxfId="172" priority="1" stopIfTrue="1" operator="equal">
      <formula>0</formula>
    </cfRule>
    <cfRule type="cellIs" dxfId="171" priority="2" stopIfTrue="1" operator="greaterThan">
      <formula>0</formula>
    </cfRule>
    <cfRule type="cellIs" dxfId="170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69" priority="5" stopIfTrue="1" operator="equal">
      <formula>"Type name of increment here."</formula>
    </cfRule>
  </conditionalFormatting>
  <conditionalFormatting sqref="E4:G14">
    <cfRule type="cellIs" dxfId="168" priority="6" stopIfTrue="1" operator="equal">
      <formula>0</formula>
    </cfRule>
    <cfRule type="cellIs" dxfId="167" priority="7" stopIfTrue="1" operator="greaterThan">
      <formula>0</formula>
    </cfRule>
    <cfRule type="cellIs" dxfId="166" priority="8" stopIfTrue="1" operator="lessThan">
      <formula>0</formula>
    </cfRule>
  </conditionalFormatting>
  <conditionalFormatting sqref="A15">
    <cfRule type="cellIs" dxfId="165" priority="4" stopIfTrue="1" operator="equal">
      <formula>"Type name of increment here."</formula>
    </cfRule>
  </conditionalFormatting>
  <conditionalFormatting sqref="E4:G14">
    <cfRule type="cellIs" dxfId="164" priority="1" stopIfTrue="1" operator="equal">
      <formula>0</formula>
    </cfRule>
    <cfRule type="cellIs" dxfId="163" priority="2" stopIfTrue="1" operator="greaterThan">
      <formula>0</formula>
    </cfRule>
    <cfRule type="cellIs" dxfId="162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61" priority="5" stopIfTrue="1" operator="equal">
      <formula>"Type name of increment here."</formula>
    </cfRule>
  </conditionalFormatting>
  <conditionalFormatting sqref="E4:G14">
    <cfRule type="cellIs" dxfId="160" priority="6" stopIfTrue="1" operator="equal">
      <formula>0</formula>
    </cfRule>
    <cfRule type="cellIs" dxfId="159" priority="7" stopIfTrue="1" operator="greaterThan">
      <formula>0</formula>
    </cfRule>
    <cfRule type="cellIs" dxfId="158" priority="8" stopIfTrue="1" operator="lessThan">
      <formula>0</formula>
    </cfRule>
  </conditionalFormatting>
  <conditionalFormatting sqref="A15">
    <cfRule type="cellIs" dxfId="157" priority="4" stopIfTrue="1" operator="equal">
      <formula>"Type name of increment here."</formula>
    </cfRule>
  </conditionalFormatting>
  <conditionalFormatting sqref="E4:G14">
    <cfRule type="cellIs" dxfId="156" priority="1" stopIfTrue="1" operator="equal">
      <formula>0</formula>
    </cfRule>
    <cfRule type="cellIs" dxfId="155" priority="2" stopIfTrue="1" operator="greaterThan">
      <formula>0</formula>
    </cfRule>
    <cfRule type="cellIs" dxfId="154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53" priority="5" stopIfTrue="1" operator="equal">
      <formula>"Type name of increment here."</formula>
    </cfRule>
  </conditionalFormatting>
  <conditionalFormatting sqref="E4:G14">
    <cfRule type="cellIs" dxfId="152" priority="6" stopIfTrue="1" operator="equal">
      <formula>0</formula>
    </cfRule>
    <cfRule type="cellIs" dxfId="151" priority="7" stopIfTrue="1" operator="greaterThan">
      <formula>0</formula>
    </cfRule>
    <cfRule type="cellIs" dxfId="150" priority="8" stopIfTrue="1" operator="lessThan">
      <formula>0</formula>
    </cfRule>
  </conditionalFormatting>
  <conditionalFormatting sqref="A15">
    <cfRule type="cellIs" dxfId="149" priority="4" stopIfTrue="1" operator="equal">
      <formula>"Type name of increment here."</formula>
    </cfRule>
  </conditionalFormatting>
  <conditionalFormatting sqref="E4:G14">
    <cfRule type="cellIs" dxfId="148" priority="1" stopIfTrue="1" operator="equal">
      <formula>0</formula>
    </cfRule>
    <cfRule type="cellIs" dxfId="147" priority="2" stopIfTrue="1" operator="greaterThan">
      <formula>0</formula>
    </cfRule>
    <cfRule type="cellIs" dxfId="146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45" priority="5" stopIfTrue="1" operator="equal">
      <formula>"Type name of increment here."</formula>
    </cfRule>
  </conditionalFormatting>
  <conditionalFormatting sqref="E4:G14">
    <cfRule type="cellIs" dxfId="144" priority="6" stopIfTrue="1" operator="equal">
      <formula>0</formula>
    </cfRule>
    <cfRule type="cellIs" dxfId="143" priority="7" stopIfTrue="1" operator="greaterThan">
      <formula>0</formula>
    </cfRule>
    <cfRule type="cellIs" dxfId="142" priority="8" stopIfTrue="1" operator="lessThan">
      <formula>0</formula>
    </cfRule>
  </conditionalFormatting>
  <conditionalFormatting sqref="A15">
    <cfRule type="cellIs" dxfId="141" priority="4" stopIfTrue="1" operator="equal">
      <formula>"Type name of increment here."</formula>
    </cfRule>
  </conditionalFormatting>
  <conditionalFormatting sqref="E4:G14">
    <cfRule type="cellIs" dxfId="140" priority="1" stopIfTrue="1" operator="equal">
      <formula>0</formula>
    </cfRule>
    <cfRule type="cellIs" dxfId="139" priority="2" stopIfTrue="1" operator="greaterThan">
      <formula>0</formula>
    </cfRule>
    <cfRule type="cellIs" dxfId="138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37" priority="5" stopIfTrue="1" operator="equal">
      <formula>"Type name of increment here."</formula>
    </cfRule>
  </conditionalFormatting>
  <conditionalFormatting sqref="E4:G14">
    <cfRule type="cellIs" dxfId="136" priority="6" stopIfTrue="1" operator="equal">
      <formula>0</formula>
    </cfRule>
    <cfRule type="cellIs" dxfId="135" priority="7" stopIfTrue="1" operator="greaterThan">
      <formula>0</formula>
    </cfRule>
    <cfRule type="cellIs" dxfId="134" priority="8" stopIfTrue="1" operator="lessThan">
      <formula>0</formula>
    </cfRule>
  </conditionalFormatting>
  <conditionalFormatting sqref="A15">
    <cfRule type="cellIs" dxfId="133" priority="4" stopIfTrue="1" operator="equal">
      <formula>"Type name of increment here."</formula>
    </cfRule>
  </conditionalFormatting>
  <conditionalFormatting sqref="E4:G14">
    <cfRule type="cellIs" dxfId="132" priority="1" stopIfTrue="1" operator="equal">
      <formula>0</formula>
    </cfRule>
    <cfRule type="cellIs" dxfId="131" priority="2" stopIfTrue="1" operator="greaterThan">
      <formula>0</formula>
    </cfRule>
    <cfRule type="cellIs" dxfId="130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29" priority="5" stopIfTrue="1" operator="equal">
      <formula>"Type name of increment here."</formula>
    </cfRule>
  </conditionalFormatting>
  <conditionalFormatting sqref="E4:G14">
    <cfRule type="cellIs" dxfId="128" priority="6" stopIfTrue="1" operator="equal">
      <formula>0</formula>
    </cfRule>
    <cfRule type="cellIs" dxfId="127" priority="7" stopIfTrue="1" operator="greaterThan">
      <formula>0</formula>
    </cfRule>
    <cfRule type="cellIs" dxfId="126" priority="8" stopIfTrue="1" operator="lessThan">
      <formula>0</formula>
    </cfRule>
  </conditionalFormatting>
  <conditionalFormatting sqref="A15">
    <cfRule type="cellIs" dxfId="125" priority="4" stopIfTrue="1" operator="equal">
      <formula>"Type name of increment here."</formula>
    </cfRule>
  </conditionalFormatting>
  <conditionalFormatting sqref="E4:G14">
    <cfRule type="cellIs" dxfId="124" priority="1" stopIfTrue="1" operator="equal">
      <formula>0</formula>
    </cfRule>
    <cfRule type="cellIs" dxfId="123" priority="2" stopIfTrue="1" operator="greaterThan">
      <formula>0</formula>
    </cfRule>
    <cfRule type="cellIs" dxfId="122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21" priority="5" stopIfTrue="1" operator="equal">
      <formula>"Type name of increment here."</formula>
    </cfRule>
  </conditionalFormatting>
  <conditionalFormatting sqref="E4:G14">
    <cfRule type="cellIs" dxfId="120" priority="6" stopIfTrue="1" operator="equal">
      <formula>0</formula>
    </cfRule>
    <cfRule type="cellIs" dxfId="119" priority="7" stopIfTrue="1" operator="greaterThan">
      <formula>0</formula>
    </cfRule>
    <cfRule type="cellIs" dxfId="118" priority="8" stopIfTrue="1" operator="lessThan">
      <formula>0</formula>
    </cfRule>
  </conditionalFormatting>
  <conditionalFormatting sqref="A15">
    <cfRule type="cellIs" dxfId="117" priority="4" stopIfTrue="1" operator="equal">
      <formula>"Type name of increment here."</formula>
    </cfRule>
  </conditionalFormatting>
  <conditionalFormatting sqref="E4:G14">
    <cfRule type="cellIs" dxfId="116" priority="1" stopIfTrue="1" operator="equal">
      <formula>0</formula>
    </cfRule>
    <cfRule type="cellIs" dxfId="115" priority="2" stopIfTrue="1" operator="greaterThan">
      <formula>0</formula>
    </cfRule>
    <cfRule type="cellIs" dxfId="114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2"/>
  <sheetViews>
    <sheetView workbookViewId="0">
      <selection sqref="A1:XFD1048576"/>
    </sheetView>
  </sheetViews>
  <sheetFormatPr defaultColWidth="20.33203125" defaultRowHeight="11.25" x14ac:dyDescent="0.2"/>
  <cols>
    <col min="1" max="1" width="62.6640625" customWidth="1"/>
    <col min="2" max="3" width="17.33203125" bestFit="1" customWidth="1"/>
    <col min="4" max="4" width="19.5" customWidth="1"/>
    <col min="5" max="5" width="18.6640625" customWidth="1"/>
    <col min="6" max="7" width="28" customWidth="1"/>
    <col min="8" max="8" width="20.33203125" customWidth="1"/>
    <col min="9" max="9" width="21" customWidth="1"/>
    <col min="10" max="10" width="10.1640625" bestFit="1" customWidth="1"/>
    <col min="11" max="11" width="10.6640625" bestFit="1" customWidth="1"/>
    <col min="12" max="40" width="14" customWidth="1"/>
  </cols>
  <sheetData>
    <row r="12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13" priority="5" stopIfTrue="1" operator="equal">
      <formula>"Type name of increment here."</formula>
    </cfRule>
  </conditionalFormatting>
  <conditionalFormatting sqref="E4:G14">
    <cfRule type="cellIs" dxfId="112" priority="6" stopIfTrue="1" operator="equal">
      <formula>0</formula>
    </cfRule>
    <cfRule type="cellIs" dxfId="111" priority="7" stopIfTrue="1" operator="greaterThan">
      <formula>0</formula>
    </cfRule>
    <cfRule type="cellIs" dxfId="110" priority="8" stopIfTrue="1" operator="lessThan">
      <formula>0</formula>
    </cfRule>
  </conditionalFormatting>
  <conditionalFormatting sqref="A15">
    <cfRule type="cellIs" dxfId="109" priority="4" stopIfTrue="1" operator="equal">
      <formula>"Type name of increment here."</formula>
    </cfRule>
  </conditionalFormatting>
  <conditionalFormatting sqref="E4:G14">
    <cfRule type="cellIs" dxfId="108" priority="1" stopIfTrue="1" operator="equal">
      <formula>0</formula>
    </cfRule>
    <cfRule type="cellIs" dxfId="107" priority="2" stopIfTrue="1" operator="greaterThan">
      <formula>0</formula>
    </cfRule>
    <cfRule type="cellIs" dxfId="106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L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11" ht="12.75" x14ac:dyDescent="0.2">
      <c r="A1" s="24"/>
      <c r="B1" s="25"/>
      <c r="C1" s="26"/>
      <c r="D1" s="27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29"/>
      <c r="C2" s="29"/>
      <c r="D2" s="30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68"/>
      <c r="B4" s="69"/>
      <c r="C4" s="70"/>
      <c r="D4" s="70"/>
      <c r="E4" s="10"/>
      <c r="F4" s="10"/>
      <c r="G4" s="10"/>
    </row>
    <row r="5" spans="1:11" ht="21" customHeight="1" x14ac:dyDescent="0.2">
      <c r="A5" s="71"/>
      <c r="B5" s="72"/>
      <c r="C5" s="73"/>
      <c r="D5" s="73"/>
      <c r="E5" s="10"/>
      <c r="F5" s="10"/>
      <c r="G5" s="10"/>
    </row>
    <row r="6" spans="1:11" x14ac:dyDescent="0.2">
      <c r="A6" s="71"/>
      <c r="B6" s="72"/>
      <c r="C6" s="73"/>
      <c r="D6" s="73"/>
      <c r="E6" s="10"/>
      <c r="F6" s="10"/>
      <c r="G6" s="10"/>
    </row>
    <row r="7" spans="1:11" x14ac:dyDescent="0.2">
      <c r="A7" s="71"/>
      <c r="B7" s="72"/>
      <c r="C7" s="72"/>
      <c r="D7" s="72"/>
      <c r="E7" s="10"/>
      <c r="F7" s="10"/>
      <c r="G7" s="10"/>
    </row>
    <row r="8" spans="1:11" x14ac:dyDescent="0.2">
      <c r="A8" s="71"/>
      <c r="B8" s="72"/>
      <c r="C8" s="72"/>
      <c r="D8" s="72"/>
      <c r="E8" s="10"/>
      <c r="F8" s="10"/>
      <c r="G8" s="10"/>
    </row>
    <row r="9" spans="1:11" x14ac:dyDescent="0.2">
      <c r="A9" s="71"/>
      <c r="B9" s="72"/>
      <c r="C9" s="72"/>
      <c r="D9" s="72"/>
      <c r="E9" s="10"/>
      <c r="F9" s="10"/>
      <c r="G9" s="10"/>
    </row>
    <row r="10" spans="1:11" ht="12" customHeight="1" x14ac:dyDescent="0.2">
      <c r="A10" s="74"/>
      <c r="B10" s="72"/>
      <c r="C10" s="73"/>
      <c r="D10" s="73"/>
      <c r="E10" s="10"/>
      <c r="F10" s="10"/>
      <c r="G10" s="10"/>
    </row>
    <row r="11" spans="1:11" ht="12" customHeight="1" x14ac:dyDescent="0.2">
      <c r="A11" s="74"/>
      <c r="B11" s="72"/>
      <c r="C11" s="72"/>
      <c r="D11" s="72"/>
      <c r="E11" s="10"/>
      <c r="F11" s="10"/>
      <c r="G11" s="10"/>
    </row>
    <row r="12" spans="1:11" x14ac:dyDescent="0.2">
      <c r="A12" s="74"/>
      <c r="B12" s="72"/>
      <c r="C12" s="72"/>
      <c r="D12" s="72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79"/>
      <c r="C14" s="79"/>
      <c r="D14" s="79"/>
      <c r="E14" s="10"/>
      <c r="F14" s="10"/>
      <c r="G14" s="10"/>
    </row>
    <row r="15" spans="1:11" x14ac:dyDescent="0.2">
      <c r="A15" s="105"/>
      <c r="B15" s="34"/>
      <c r="C15" s="34"/>
      <c r="D15" s="34"/>
    </row>
    <row r="16" spans="1:11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12" x14ac:dyDescent="0.2">
      <c r="A161" s="88"/>
      <c r="B161" s="89"/>
      <c r="C161" s="89"/>
      <c r="D161" s="89"/>
    </row>
    <row r="162" spans="1:12" x14ac:dyDescent="0.2">
      <c r="A162" s="88"/>
      <c r="B162" s="89"/>
      <c r="C162" s="89"/>
      <c r="D162" s="89"/>
    </row>
    <row r="163" spans="1:12" x14ac:dyDescent="0.2">
      <c r="A163" s="88"/>
      <c r="B163" s="89"/>
      <c r="C163" s="89"/>
      <c r="D163" s="89"/>
    </row>
    <row r="164" spans="1:12" x14ac:dyDescent="0.2">
      <c r="A164" s="84"/>
      <c r="B164" s="85"/>
      <c r="C164" s="85"/>
      <c r="D164" s="85"/>
    </row>
    <row r="165" spans="1:12" x14ac:dyDescent="0.2">
      <c r="A165" s="35"/>
      <c r="B165" s="90"/>
      <c r="C165" s="90"/>
      <c r="D165" s="90"/>
    </row>
    <row r="166" spans="1:12" x14ac:dyDescent="0.2">
      <c r="A166" s="35"/>
      <c r="B166" s="93"/>
      <c r="C166" s="93"/>
      <c r="D166" s="101"/>
    </row>
    <row r="167" spans="1:12" x14ac:dyDescent="0.2">
      <c r="A167" s="35"/>
      <c r="B167" s="101"/>
      <c r="C167" s="102"/>
      <c r="D167" s="103"/>
    </row>
    <row r="168" spans="1:12" x14ac:dyDescent="0.2">
      <c r="A168" s="92"/>
      <c r="B168" s="103"/>
      <c r="C168" s="104"/>
      <c r="D168" s="103"/>
    </row>
    <row r="169" spans="1:12" x14ac:dyDescent="0.2">
      <c r="A169" s="52"/>
      <c r="B169" s="53"/>
      <c r="C169" s="53"/>
      <c r="D169" s="53"/>
      <c r="E169" s="11"/>
      <c r="F169" s="12"/>
      <c r="G169" s="12"/>
    </row>
    <row r="170" spans="1:12" s="15" customFormat="1" ht="12.75" customHeight="1" x14ac:dyDescent="0.2">
      <c r="A170" s="52"/>
      <c r="B170" s="53"/>
      <c r="C170" s="53"/>
      <c r="D170" s="53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52"/>
      <c r="B171" s="53"/>
      <c r="C171" s="53"/>
      <c r="D171" s="53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52"/>
      <c r="B172" s="53"/>
      <c r="C172" s="53"/>
      <c r="D172" s="53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52"/>
      <c r="B173" s="53"/>
      <c r="C173" s="53"/>
      <c r="D173" s="53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52"/>
      <c r="B174" s="53"/>
      <c r="C174" s="53"/>
      <c r="D174" s="53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46"/>
      <c r="B175" s="45"/>
      <c r="C175" s="45"/>
      <c r="D175" s="45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84"/>
      <c r="B176" s="85"/>
      <c r="C176" s="85"/>
      <c r="D176" s="85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phoneticPr fontId="0" type="noConversion"/>
  <conditionalFormatting sqref="A15">
    <cfRule type="cellIs" dxfId="105" priority="5" stopIfTrue="1" operator="equal">
      <formula>"Type name of increment here."</formula>
    </cfRule>
  </conditionalFormatting>
  <conditionalFormatting sqref="E4:G14">
    <cfRule type="cellIs" dxfId="104" priority="6" stopIfTrue="1" operator="equal">
      <formula>0</formula>
    </cfRule>
    <cfRule type="cellIs" dxfId="103" priority="7" stopIfTrue="1" operator="greaterThan">
      <formula>0</formula>
    </cfRule>
    <cfRule type="cellIs" dxfId="102" priority="8" stopIfTrue="1" operator="lessThan">
      <formula>0</formula>
    </cfRule>
  </conditionalFormatting>
  <conditionalFormatting sqref="A15">
    <cfRule type="cellIs" dxfId="101" priority="4" stopIfTrue="1" operator="equal">
      <formula>"Type name of increment here."</formula>
    </cfRule>
  </conditionalFormatting>
  <conditionalFormatting sqref="E4:G14">
    <cfRule type="cellIs" dxfId="100" priority="1" stopIfTrue="1" operator="equal">
      <formula>0</formula>
    </cfRule>
    <cfRule type="cellIs" dxfId="99" priority="2" stopIfTrue="1" operator="greaterThan">
      <formula>0</formula>
    </cfRule>
    <cfRule type="cellIs" dxfId="98" priority="3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97" priority="7" stopIfTrue="1" operator="equal">
      <formula>0</formula>
    </cfRule>
    <cfRule type="cellIs" dxfId="96" priority="8" stopIfTrue="1" operator="greaterThan">
      <formula>0</formula>
    </cfRule>
    <cfRule type="cellIs" dxfId="95" priority="9" stopIfTrue="1" operator="lessThan">
      <formula>0</formula>
    </cfRule>
  </conditionalFormatting>
  <conditionalFormatting sqref="E4:G14">
    <cfRule type="cellIs" dxfId="94" priority="2" stopIfTrue="1" operator="equal">
      <formula>0</formula>
    </cfRule>
    <cfRule type="cellIs" dxfId="93" priority="3" stopIfTrue="1" operator="greaterThan">
      <formula>0</formula>
    </cfRule>
    <cfRule type="cellIs" dxfId="92" priority="4" stopIfTrue="1" operator="lessThan">
      <formula>0</formula>
    </cfRule>
  </conditionalFormatting>
  <conditionalFormatting sqref="A1">
    <cfRule type="expression" dxfId="91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90" priority="7" stopIfTrue="1" operator="equal">
      <formula>0</formula>
    </cfRule>
    <cfRule type="cellIs" dxfId="89" priority="8" stopIfTrue="1" operator="greaterThan">
      <formula>0</formula>
    </cfRule>
    <cfRule type="cellIs" dxfId="88" priority="9" stopIfTrue="1" operator="lessThan">
      <formula>0</formula>
    </cfRule>
  </conditionalFormatting>
  <conditionalFormatting sqref="E4:G14">
    <cfRule type="cellIs" dxfId="87" priority="2" stopIfTrue="1" operator="equal">
      <formula>0</formula>
    </cfRule>
    <cfRule type="cellIs" dxfId="86" priority="3" stopIfTrue="1" operator="greaterThan">
      <formula>0</formula>
    </cfRule>
    <cfRule type="cellIs" dxfId="85" priority="4" stopIfTrue="1" operator="lessThan">
      <formula>0</formula>
    </cfRule>
  </conditionalFormatting>
  <conditionalFormatting sqref="A1">
    <cfRule type="expression" dxfId="84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5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83" priority="8" stopIfTrue="1" operator="equal">
      <formula>0</formula>
    </cfRule>
    <cfRule type="cellIs" dxfId="82" priority="9" stopIfTrue="1" operator="greaterThan">
      <formula>0</formula>
    </cfRule>
    <cfRule type="cellIs" dxfId="81" priority="10" stopIfTrue="1" operator="lessThan">
      <formula>0</formula>
    </cfRule>
  </conditionalFormatting>
  <conditionalFormatting sqref="E4:G14">
    <cfRule type="cellIs" dxfId="80" priority="3" stopIfTrue="1" operator="equal">
      <formula>0</formula>
    </cfRule>
    <cfRule type="cellIs" dxfId="79" priority="4" stopIfTrue="1" operator="greaterThan">
      <formula>0</formula>
    </cfRule>
    <cfRule type="cellIs" dxfId="78" priority="5" stopIfTrue="1" operator="lessThan">
      <formula>0</formula>
    </cfRule>
  </conditionalFormatting>
  <conditionalFormatting sqref="A1">
    <cfRule type="expression" dxfId="77" priority="1" stopIfTrue="1">
      <formula>$A$1="CHECK BUDGET VARIABLES FOR TEXTBOOK PPAs"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76" priority="8" stopIfTrue="1" operator="equal">
      <formula>0</formula>
    </cfRule>
    <cfRule type="cellIs" dxfId="75" priority="9" stopIfTrue="1" operator="greaterThan">
      <formula>0</formula>
    </cfRule>
    <cfRule type="cellIs" dxfId="74" priority="10" stopIfTrue="1" operator="lessThan">
      <formula>0</formula>
    </cfRule>
  </conditionalFormatting>
  <conditionalFormatting sqref="E4:G14">
    <cfRule type="cellIs" dxfId="73" priority="3" stopIfTrue="1" operator="equal">
      <formula>0</formula>
    </cfRule>
    <cfRule type="cellIs" dxfId="72" priority="4" stopIfTrue="1" operator="greaterThan">
      <formula>0</formula>
    </cfRule>
    <cfRule type="cellIs" dxfId="71" priority="5" stopIfTrue="1" operator="lessThan">
      <formula>0</formula>
    </cfRule>
  </conditionalFormatting>
  <conditionalFormatting sqref="A1">
    <cfRule type="expression" dxfId="70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36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69" priority="7" stopIfTrue="1" operator="equal">
      <formula>0</formula>
    </cfRule>
    <cfRule type="cellIs" dxfId="68" priority="8" stopIfTrue="1" operator="greaterThan">
      <formula>0</formula>
    </cfRule>
    <cfRule type="cellIs" dxfId="67" priority="9" stopIfTrue="1" operator="lessThan">
      <formula>0</formula>
    </cfRule>
  </conditionalFormatting>
  <conditionalFormatting sqref="E4:G14">
    <cfRule type="cellIs" dxfId="66" priority="2" stopIfTrue="1" operator="equal">
      <formula>0</formula>
    </cfRule>
    <cfRule type="cellIs" dxfId="65" priority="3" stopIfTrue="1" operator="greaterThan">
      <formula>0</formula>
    </cfRule>
    <cfRule type="cellIs" dxfId="64" priority="4" stopIfTrue="1" operator="lessThan">
      <formula>0</formula>
    </cfRule>
  </conditionalFormatting>
  <conditionalFormatting sqref="A1">
    <cfRule type="expression" dxfId="63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36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ht="12.6" customHeight="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62" priority="7" stopIfTrue="1" operator="equal">
      <formula>0</formula>
    </cfRule>
    <cfRule type="cellIs" dxfId="61" priority="8" stopIfTrue="1" operator="greaterThan">
      <formula>0</formula>
    </cfRule>
    <cfRule type="cellIs" dxfId="60" priority="9" stopIfTrue="1" operator="lessThan">
      <formula>0</formula>
    </cfRule>
  </conditionalFormatting>
  <conditionalFormatting sqref="E4:G14">
    <cfRule type="cellIs" dxfId="59" priority="2" stopIfTrue="1" operator="equal">
      <formula>0</formula>
    </cfRule>
    <cfRule type="cellIs" dxfId="58" priority="3" stopIfTrue="1" operator="greaterThan">
      <formula>0</formula>
    </cfRule>
    <cfRule type="cellIs" dxfId="57" priority="4" stopIfTrue="1" operator="lessThan">
      <formula>0</formula>
    </cfRule>
  </conditionalFormatting>
  <conditionalFormatting sqref="A1">
    <cfRule type="expression" dxfId="56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55" priority="7" stopIfTrue="1" operator="equal">
      <formula>0</formula>
    </cfRule>
    <cfRule type="cellIs" dxfId="54" priority="8" stopIfTrue="1" operator="greaterThan">
      <formula>0</formula>
    </cfRule>
    <cfRule type="cellIs" dxfId="53" priority="9" stopIfTrue="1" operator="lessThan">
      <formula>0</formula>
    </cfRule>
  </conditionalFormatting>
  <conditionalFormatting sqref="E4:G14">
    <cfRule type="cellIs" dxfId="52" priority="2" stopIfTrue="1" operator="equal">
      <formula>0</formula>
    </cfRule>
    <cfRule type="cellIs" dxfId="51" priority="3" stopIfTrue="1" operator="greaterThan">
      <formula>0</formula>
    </cfRule>
    <cfRule type="cellIs" dxfId="50" priority="4" stopIfTrue="1" operator="lessThan">
      <formula>0</formula>
    </cfRule>
  </conditionalFormatting>
  <conditionalFormatting sqref="A1">
    <cfRule type="expression" dxfId="49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5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48" priority="7" stopIfTrue="1" operator="equal">
      <formula>0</formula>
    </cfRule>
    <cfRule type="cellIs" dxfId="47" priority="8" stopIfTrue="1" operator="greaterThan">
      <formula>0</formula>
    </cfRule>
    <cfRule type="cellIs" dxfId="46" priority="9" stopIfTrue="1" operator="lessThan">
      <formula>0</formula>
    </cfRule>
  </conditionalFormatting>
  <conditionalFormatting sqref="E4:G14">
    <cfRule type="cellIs" dxfId="45" priority="2" stopIfTrue="1" operator="equal">
      <formula>0</formula>
    </cfRule>
    <cfRule type="cellIs" dxfId="44" priority="3" stopIfTrue="1" operator="greaterThan">
      <formula>0</formula>
    </cfRule>
    <cfRule type="cellIs" dxfId="43" priority="4" stopIfTrue="1" operator="lessThan">
      <formula>0</formula>
    </cfRule>
  </conditionalFormatting>
  <conditionalFormatting sqref="A1">
    <cfRule type="expression" dxfId="42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2"/>
  <sheetViews>
    <sheetView workbookViewId="0">
      <selection sqref="A1:XFD1048576"/>
    </sheetView>
  </sheetViews>
  <sheetFormatPr defaultColWidth="20.33203125" defaultRowHeight="11.25" x14ac:dyDescent="0.2"/>
  <cols>
    <col min="1" max="1" width="62.6640625" customWidth="1"/>
    <col min="2" max="3" width="17.33203125" bestFit="1" customWidth="1"/>
    <col min="4" max="4" width="19.5" customWidth="1"/>
    <col min="5" max="5" width="18.6640625" customWidth="1"/>
    <col min="6" max="7" width="28" customWidth="1"/>
    <col min="8" max="8" width="20.33203125" customWidth="1"/>
    <col min="9" max="9" width="21" customWidth="1"/>
    <col min="10" max="10" width="10.1640625" bestFit="1" customWidth="1"/>
    <col min="11" max="11" width="10.6640625" bestFit="1" customWidth="1"/>
    <col min="12" max="40" width="14" customWidth="1"/>
  </cols>
  <sheetData>
    <row r="12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41" priority="7" stopIfTrue="1" operator="equal">
      <formula>0</formula>
    </cfRule>
    <cfRule type="cellIs" dxfId="40" priority="8" stopIfTrue="1" operator="greaterThan">
      <formula>0</formula>
    </cfRule>
    <cfRule type="cellIs" dxfId="39" priority="9" stopIfTrue="1" operator="lessThan">
      <formula>0</formula>
    </cfRule>
  </conditionalFormatting>
  <conditionalFormatting sqref="E4:G14">
    <cfRule type="cellIs" dxfId="38" priority="2" stopIfTrue="1" operator="equal">
      <formula>0</formula>
    </cfRule>
    <cfRule type="cellIs" dxfId="37" priority="3" stopIfTrue="1" operator="greaterThan">
      <formula>0</formula>
    </cfRule>
    <cfRule type="cellIs" dxfId="36" priority="4" stopIfTrue="1" operator="lessThan">
      <formula>0</formula>
    </cfRule>
  </conditionalFormatting>
  <conditionalFormatting sqref="A1">
    <cfRule type="expression" dxfId="35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34" priority="7" stopIfTrue="1" operator="equal">
      <formula>0</formula>
    </cfRule>
    <cfRule type="cellIs" dxfId="33" priority="8" stopIfTrue="1" operator="greaterThan">
      <formula>0</formula>
    </cfRule>
    <cfRule type="cellIs" dxfId="32" priority="9" stopIfTrue="1" operator="lessThan">
      <formula>0</formula>
    </cfRule>
  </conditionalFormatting>
  <conditionalFormatting sqref="E4:G14">
    <cfRule type="cellIs" dxfId="31" priority="2" stopIfTrue="1" operator="equal">
      <formula>0</formula>
    </cfRule>
    <cfRule type="cellIs" dxfId="30" priority="3" stopIfTrue="1" operator="greaterThan">
      <formula>0</formula>
    </cfRule>
    <cfRule type="cellIs" dxfId="29" priority="4" stopIfTrue="1" operator="lessThan">
      <formula>0</formula>
    </cfRule>
  </conditionalFormatting>
  <conditionalFormatting sqref="A1">
    <cfRule type="expression" dxfId="28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27" priority="7" stopIfTrue="1" operator="equal">
      <formula>0</formula>
    </cfRule>
    <cfRule type="cellIs" dxfId="26" priority="8" stopIfTrue="1" operator="greaterThan">
      <formula>0</formula>
    </cfRule>
    <cfRule type="cellIs" dxfId="25" priority="9" stopIfTrue="1" operator="lessThan">
      <formula>0</formula>
    </cfRule>
  </conditionalFormatting>
  <conditionalFormatting sqref="E4:G14">
    <cfRule type="cellIs" dxfId="24" priority="2" stopIfTrue="1" operator="equal">
      <formula>0</formula>
    </cfRule>
    <cfRule type="cellIs" dxfId="23" priority="3" stopIfTrue="1" operator="greaterThan">
      <formula>0</formula>
    </cfRule>
    <cfRule type="cellIs" dxfId="22" priority="4" stopIfTrue="1" operator="lessThan">
      <formula>0</formula>
    </cfRule>
  </conditionalFormatting>
  <conditionalFormatting sqref="A1">
    <cfRule type="expression" dxfId="21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L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11" ht="12.75" x14ac:dyDescent="0.2">
      <c r="A1" s="24"/>
      <c r="B1" s="159"/>
      <c r="C1" s="180"/>
      <c r="D1" s="181"/>
      <c r="E1" s="107"/>
      <c r="F1" s="108"/>
      <c r="G1" s="108"/>
      <c r="H1" s="108"/>
      <c r="I1" s="108"/>
      <c r="J1" s="108"/>
      <c r="K1" s="108"/>
    </row>
    <row r="2" spans="1:11" x14ac:dyDescent="0.2">
      <c r="A2" s="28"/>
      <c r="B2" s="183"/>
      <c r="C2" s="183"/>
      <c r="D2" s="184"/>
      <c r="E2" s="107"/>
      <c r="F2" s="108"/>
      <c r="G2" s="108"/>
      <c r="H2" s="108"/>
      <c r="I2" s="108"/>
      <c r="J2" s="108"/>
      <c r="K2" s="108"/>
    </row>
    <row r="3" spans="1:11" x14ac:dyDescent="0.2">
      <c r="A3" s="31"/>
      <c r="B3" s="32"/>
      <c r="C3" s="32"/>
      <c r="D3" s="32"/>
    </row>
    <row r="4" spans="1:11" ht="15" customHeight="1" x14ac:dyDescent="0.2">
      <c r="A4" s="216"/>
      <c r="B4" s="217"/>
      <c r="C4" s="217"/>
      <c r="D4" s="217"/>
      <c r="E4" s="10"/>
      <c r="F4" s="10"/>
      <c r="G4" s="10"/>
    </row>
    <row r="5" spans="1:11" ht="21" customHeight="1" x14ac:dyDescent="0.2">
      <c r="A5" s="218"/>
      <c r="B5" s="219"/>
      <c r="C5" s="219"/>
      <c r="D5" s="219"/>
      <c r="E5" s="10"/>
      <c r="F5" s="10"/>
      <c r="G5" s="10"/>
    </row>
    <row r="6" spans="1:11" x14ac:dyDescent="0.2">
      <c r="A6" s="218"/>
      <c r="B6" s="219"/>
      <c r="C6" s="219"/>
      <c r="D6" s="220"/>
      <c r="E6" s="10"/>
      <c r="F6" s="10"/>
      <c r="G6" s="10"/>
    </row>
    <row r="7" spans="1:11" x14ac:dyDescent="0.2">
      <c r="A7" s="218"/>
      <c r="B7" s="219"/>
      <c r="C7" s="219"/>
      <c r="D7" s="219"/>
      <c r="E7" s="10"/>
      <c r="F7" s="10"/>
      <c r="G7" s="10"/>
    </row>
    <row r="8" spans="1:11" x14ac:dyDescent="0.2">
      <c r="A8" s="218"/>
      <c r="B8" s="219"/>
      <c r="C8" s="219"/>
      <c r="D8" s="219"/>
      <c r="E8" s="10"/>
      <c r="F8" s="10"/>
      <c r="G8" s="10"/>
    </row>
    <row r="9" spans="1:11" x14ac:dyDescent="0.2">
      <c r="A9" s="218"/>
      <c r="B9" s="219"/>
      <c r="C9" s="219"/>
      <c r="D9" s="219"/>
      <c r="E9" s="10"/>
      <c r="F9" s="10"/>
      <c r="G9" s="10"/>
    </row>
    <row r="10" spans="1:11" ht="12" customHeight="1" x14ac:dyDescent="0.2">
      <c r="A10" s="221"/>
      <c r="B10" s="219"/>
      <c r="C10" s="220"/>
      <c r="D10" s="220"/>
      <c r="E10" s="10"/>
      <c r="F10" s="10"/>
      <c r="G10" s="10"/>
    </row>
    <row r="11" spans="1:11" ht="12" customHeight="1" x14ac:dyDescent="0.2">
      <c r="A11" s="221"/>
      <c r="B11" s="219"/>
      <c r="C11" s="220"/>
      <c r="D11" s="220"/>
      <c r="E11" s="10"/>
      <c r="F11" s="10"/>
      <c r="G11" s="10"/>
    </row>
    <row r="12" spans="1:11" x14ac:dyDescent="0.2">
      <c r="A12" s="221"/>
      <c r="B12" s="219"/>
      <c r="C12" s="219"/>
      <c r="D12" s="219"/>
      <c r="E12" s="10"/>
      <c r="F12" s="10"/>
      <c r="G12" s="10"/>
    </row>
    <row r="13" spans="1:11" x14ac:dyDescent="0.2">
      <c r="A13" s="75"/>
      <c r="B13" s="76"/>
      <c r="C13" s="77"/>
      <c r="D13" s="77"/>
      <c r="E13" s="23"/>
      <c r="F13" s="23"/>
      <c r="G13" s="23"/>
    </row>
    <row r="14" spans="1:11" x14ac:dyDescent="0.2">
      <c r="A14" s="78"/>
      <c r="B14" s="222"/>
      <c r="C14" s="222"/>
      <c r="D14" s="222"/>
      <c r="E14" s="10"/>
      <c r="F14" s="10"/>
      <c r="G14" s="10"/>
    </row>
    <row r="15" spans="1:11" x14ac:dyDescent="0.2">
      <c r="A15" s="234"/>
      <c r="B15" s="185"/>
      <c r="C15" s="185"/>
      <c r="D15" s="185"/>
    </row>
    <row r="16" spans="1:11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12" x14ac:dyDescent="0.2">
      <c r="A161" s="188"/>
      <c r="B161" s="189"/>
      <c r="C161" s="189"/>
      <c r="D161" s="189"/>
    </row>
    <row r="162" spans="1:12" x14ac:dyDescent="0.2">
      <c r="A162" s="188"/>
      <c r="B162" s="189"/>
      <c r="C162" s="189"/>
      <c r="D162" s="189"/>
    </row>
    <row r="163" spans="1:12" x14ac:dyDescent="0.2">
      <c r="A163" s="188"/>
      <c r="B163" s="189"/>
      <c r="C163" s="189"/>
      <c r="D163" s="189"/>
    </row>
    <row r="164" spans="1:12" x14ac:dyDescent="0.2">
      <c r="A164" s="188"/>
      <c r="B164" s="189"/>
      <c r="C164" s="189"/>
      <c r="D164" s="189"/>
    </row>
    <row r="165" spans="1:12" x14ac:dyDescent="0.2">
      <c r="A165" s="188"/>
      <c r="B165" s="189"/>
      <c r="C165" s="189"/>
      <c r="D165" s="189"/>
    </row>
    <row r="166" spans="1:12" x14ac:dyDescent="0.2">
      <c r="A166" s="188"/>
      <c r="B166" s="189"/>
      <c r="C166" s="189"/>
      <c r="D166" s="189"/>
    </row>
    <row r="167" spans="1:12" x14ac:dyDescent="0.2">
      <c r="A167" s="188"/>
      <c r="B167" s="189"/>
      <c r="C167" s="189"/>
      <c r="D167" s="189"/>
    </row>
    <row r="168" spans="1:12" x14ac:dyDescent="0.2">
      <c r="A168" s="188"/>
      <c r="B168" s="189"/>
      <c r="C168" s="189"/>
      <c r="D168" s="189"/>
    </row>
    <row r="169" spans="1:12" x14ac:dyDescent="0.2">
      <c r="A169" s="188"/>
      <c r="B169" s="189"/>
      <c r="C169" s="189"/>
      <c r="D169" s="189"/>
      <c r="E169" s="11"/>
      <c r="F169" s="12"/>
      <c r="G169" s="12"/>
    </row>
    <row r="170" spans="1:12" s="15" customFormat="1" ht="12.75" customHeight="1" x14ac:dyDescent="0.2">
      <c r="A170" s="188"/>
      <c r="B170" s="189"/>
      <c r="C170" s="189"/>
      <c r="D170" s="189"/>
      <c r="E170" s="11"/>
      <c r="F170" s="12"/>
      <c r="G170" s="12"/>
      <c r="H170" s="12"/>
      <c r="I170" s="13"/>
      <c r="J170" s="13"/>
      <c r="K170" s="14"/>
      <c r="L170" s="14"/>
    </row>
    <row r="171" spans="1:12" s="15" customFormat="1" ht="12.75" x14ac:dyDescent="0.2">
      <c r="A171" s="188"/>
      <c r="B171" s="189"/>
      <c r="C171" s="189"/>
      <c r="D171" s="189"/>
      <c r="E171" s="11"/>
      <c r="F171" s="12"/>
      <c r="G171" s="12"/>
      <c r="H171" s="12"/>
      <c r="I171" s="13"/>
      <c r="J171" s="13"/>
      <c r="K171" s="14"/>
      <c r="L171" s="14"/>
    </row>
    <row r="172" spans="1:12" s="15" customFormat="1" ht="12.75" x14ac:dyDescent="0.2">
      <c r="A172" s="188"/>
      <c r="B172" s="189"/>
      <c r="C172" s="189"/>
      <c r="D172" s="189"/>
      <c r="E172" s="11"/>
      <c r="F172" s="12"/>
      <c r="G172" s="12"/>
      <c r="H172" s="12"/>
      <c r="I172" s="13"/>
      <c r="J172" s="13"/>
      <c r="K172" s="14"/>
      <c r="L172" s="14"/>
    </row>
    <row r="173" spans="1:12" s="15" customFormat="1" ht="12.75" x14ac:dyDescent="0.2">
      <c r="A173" s="188"/>
      <c r="B173" s="189"/>
      <c r="C173" s="189"/>
      <c r="D173" s="189"/>
      <c r="E173" s="11"/>
      <c r="F173" s="12"/>
      <c r="G173" s="12"/>
      <c r="H173" s="12"/>
      <c r="I173" s="13"/>
      <c r="J173" s="13"/>
      <c r="K173" s="14"/>
      <c r="L173" s="14"/>
    </row>
    <row r="174" spans="1:12" s="15" customFormat="1" ht="12.75" x14ac:dyDescent="0.2">
      <c r="A174" s="188"/>
      <c r="B174" s="189"/>
      <c r="C174" s="189"/>
      <c r="D174" s="189"/>
      <c r="E174" s="11"/>
      <c r="F174" s="12"/>
      <c r="G174" s="12"/>
      <c r="H174" s="12"/>
      <c r="I174" s="13"/>
      <c r="J174" s="13"/>
      <c r="K174" s="14"/>
      <c r="L174" s="14"/>
    </row>
    <row r="175" spans="1:12" s="15" customFormat="1" ht="12.75" x14ac:dyDescent="0.2">
      <c r="A175" s="188"/>
      <c r="B175" s="189"/>
      <c r="C175" s="189"/>
      <c r="D175" s="189"/>
      <c r="E175" s="8"/>
      <c r="F175" s="12"/>
      <c r="G175" s="12"/>
      <c r="H175" s="12"/>
      <c r="I175" s="13"/>
      <c r="J175" s="13"/>
      <c r="K175" s="14"/>
      <c r="L175" s="14"/>
    </row>
    <row r="176" spans="1:12" s="15" customFormat="1" ht="12.75" x14ac:dyDescent="0.2">
      <c r="A176" s="188"/>
      <c r="B176" s="189"/>
      <c r="C176" s="189"/>
      <c r="D176" s="189"/>
      <c r="E176" s="9"/>
      <c r="F176" s="9"/>
      <c r="G176" s="9"/>
      <c r="H176" s="12"/>
      <c r="I176" s="13"/>
      <c r="J176" s="13"/>
      <c r="K176" s="14"/>
      <c r="L176" s="14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phoneticPr fontId="0" type="noConversion"/>
  <conditionalFormatting sqref="E4:G14">
    <cfRule type="cellIs" dxfId="20" priority="7" stopIfTrue="1" operator="equal">
      <formula>0</formula>
    </cfRule>
    <cfRule type="cellIs" dxfId="19" priority="8" stopIfTrue="1" operator="greaterThan">
      <formula>0</formula>
    </cfRule>
    <cfRule type="cellIs" dxfId="18" priority="9" stopIfTrue="1" operator="lessThan">
      <formula>0</formula>
    </cfRule>
  </conditionalFormatting>
  <conditionalFormatting sqref="E4:G14">
    <cfRule type="cellIs" dxfId="17" priority="2" stopIfTrue="1" operator="equal">
      <formula>0</formula>
    </cfRule>
    <cfRule type="cellIs" dxfId="16" priority="3" stopIfTrue="1" operator="greaterThan">
      <formula>0</formula>
    </cfRule>
    <cfRule type="cellIs" dxfId="15" priority="4" stopIfTrue="1" operator="lessThan">
      <formula>0</formula>
    </cfRule>
  </conditionalFormatting>
  <conditionalFormatting sqref="A1">
    <cfRule type="expression" dxfId="14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D350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23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7"/>
      <c r="B66" s="189"/>
      <c r="C66" s="189"/>
      <c r="D66" s="189"/>
    </row>
    <row r="67" spans="1:4" x14ac:dyDescent="0.2">
      <c r="A67" s="199"/>
      <c r="B67" s="189"/>
      <c r="C67" s="189"/>
      <c r="D67" s="189"/>
    </row>
    <row r="68" spans="1:4" x14ac:dyDescent="0.2">
      <c r="A68" s="166"/>
      <c r="B68" s="143"/>
      <c r="C68" s="143"/>
      <c r="D68" s="143"/>
    </row>
    <row r="69" spans="1:4" x14ac:dyDescent="0.2">
      <c r="A69" s="82"/>
      <c r="B69" s="192"/>
      <c r="C69" s="192"/>
      <c r="D69" s="193"/>
    </row>
    <row r="70" spans="1:4" x14ac:dyDescent="0.2">
      <c r="A70" s="194"/>
      <c r="B70" s="202"/>
      <c r="C70" s="202"/>
      <c r="D70" s="202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7"/>
      <c r="B82" s="189"/>
      <c r="C82" s="189"/>
      <c r="D82" s="189"/>
    </row>
    <row r="83" spans="1:4" x14ac:dyDescent="0.2">
      <c r="A83" s="199"/>
      <c r="B83" s="189"/>
      <c r="C83" s="189"/>
      <c r="D83" s="189"/>
    </row>
    <row r="84" spans="1:4" x14ac:dyDescent="0.2">
      <c r="A84" s="166"/>
      <c r="B84" s="143"/>
      <c r="C84" s="143"/>
      <c r="D84" s="143"/>
    </row>
    <row r="85" spans="1:4" x14ac:dyDescent="0.2">
      <c r="A85" s="82"/>
      <c r="B85" s="192"/>
      <c r="C85" s="192"/>
      <c r="D85" s="193"/>
    </row>
    <row r="86" spans="1:4" x14ac:dyDescent="0.2">
      <c r="A86" s="194"/>
      <c r="B86" s="202"/>
      <c r="C86" s="202"/>
      <c r="D86" s="202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7"/>
      <c r="B127" s="189"/>
      <c r="C127" s="189"/>
      <c r="D127" s="189"/>
    </row>
    <row r="128" spans="1:4" x14ac:dyDescent="0.2">
      <c r="A128" s="199"/>
      <c r="B128" s="189"/>
      <c r="C128" s="189"/>
      <c r="D128" s="189"/>
    </row>
    <row r="129" spans="1:4" x14ac:dyDescent="0.2">
      <c r="A129" s="166"/>
      <c r="B129" s="143"/>
      <c r="C129" s="143"/>
      <c r="D129" s="143"/>
    </row>
    <row r="130" spans="1:4" x14ac:dyDescent="0.2">
      <c r="A130" s="82"/>
      <c r="B130" s="192"/>
      <c r="C130" s="192"/>
      <c r="D130" s="193"/>
    </row>
    <row r="131" spans="1:4" x14ac:dyDescent="0.2">
      <c r="A131" s="203"/>
      <c r="B131" s="202"/>
      <c r="C131" s="202"/>
      <c r="D131" s="202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88"/>
      <c r="B181" s="189"/>
      <c r="C181" s="189"/>
      <c r="D181" s="189"/>
    </row>
    <row r="182" spans="1:4" x14ac:dyDescent="0.2">
      <c r="A182" s="166"/>
      <c r="B182" s="143"/>
      <c r="C182" s="143"/>
      <c r="D182" s="143"/>
    </row>
    <row r="183" spans="1:4" x14ac:dyDescent="0.2">
      <c r="A183" s="204"/>
      <c r="B183" s="191"/>
      <c r="C183" s="191"/>
      <c r="D183" s="191"/>
    </row>
    <row r="184" spans="1:4" x14ac:dyDescent="0.2">
      <c r="A184" s="204"/>
      <c r="B184" s="144"/>
      <c r="C184" s="144"/>
      <c r="D184" s="145"/>
    </row>
    <row r="185" spans="1:4" x14ac:dyDescent="0.2">
      <c r="A185" s="204"/>
      <c r="B185" s="145"/>
      <c r="C185" s="146"/>
      <c r="D185" s="147"/>
    </row>
    <row r="186" spans="1:4" x14ac:dyDescent="0.2">
      <c r="A186" s="168"/>
      <c r="B186" s="147"/>
      <c r="C186" s="148"/>
      <c r="D186" s="147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5"/>
      <c r="B192" s="206"/>
      <c r="C192" s="206"/>
      <c r="D192" s="206"/>
    </row>
    <row r="193" spans="1:4" x14ac:dyDescent="0.2">
      <c r="A193" s="204"/>
      <c r="B193" s="191"/>
      <c r="C193" s="191"/>
      <c r="D193" s="191"/>
    </row>
    <row r="194" spans="1:4" x14ac:dyDescent="0.2">
      <c r="A194" s="166"/>
      <c r="B194" s="143"/>
      <c r="C194" s="143"/>
      <c r="D194" s="143"/>
    </row>
    <row r="195" spans="1:4" x14ac:dyDescent="0.2">
      <c r="A195" s="204"/>
      <c r="B195" s="182"/>
      <c r="C195" s="182"/>
      <c r="D195" s="182"/>
    </row>
    <row r="196" spans="1:4" x14ac:dyDescent="0.2">
      <c r="A196" s="207"/>
      <c r="B196" s="207"/>
      <c r="C196" s="207"/>
      <c r="D196" s="207"/>
    </row>
    <row r="197" spans="1:4" x14ac:dyDescent="0.2">
      <c r="A197" s="169"/>
      <c r="B197" s="170"/>
      <c r="C197" s="171"/>
      <c r="D197" s="149"/>
    </row>
    <row r="198" spans="1:4" x14ac:dyDescent="0.2">
      <c r="A198" s="208"/>
      <c r="B198" s="209"/>
      <c r="C198" s="209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0"/>
      <c r="B203" s="211"/>
      <c r="C203" s="211"/>
      <c r="D203" s="149"/>
    </row>
    <row r="204" spans="1:4" x14ac:dyDescent="0.2">
      <c r="A204" s="212"/>
      <c r="B204" s="161"/>
      <c r="C204" s="162"/>
      <c r="D204" s="160"/>
    </row>
    <row r="205" spans="1:4" x14ac:dyDescent="0.2">
      <c r="A205" s="213"/>
      <c r="B205" s="214"/>
      <c r="C205" s="214"/>
      <c r="D205" s="182"/>
    </row>
    <row r="206" spans="1:4" x14ac:dyDescent="0.2">
      <c r="A206" s="204"/>
      <c r="B206" s="182"/>
      <c r="C206" s="182"/>
      <c r="D206" s="182"/>
    </row>
    <row r="207" spans="1:4" x14ac:dyDescent="0.2">
      <c r="A207" s="56"/>
      <c r="B207" s="142"/>
      <c r="C207" s="14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3" spans="1:4" x14ac:dyDescent="0.2">
      <c r="A343" s="215"/>
      <c r="B343" s="182"/>
      <c r="C343" s="182"/>
      <c r="D343" s="182"/>
    </row>
    <row r="347" spans="1:4" ht="12.75" x14ac:dyDescent="0.2">
      <c r="A347" s="172"/>
      <c r="B347" s="173"/>
      <c r="C347" s="173"/>
    </row>
    <row r="348" spans="1:4" ht="12.75" x14ac:dyDescent="0.2">
      <c r="A348" s="174"/>
      <c r="B348" s="175"/>
      <c r="C348" s="175"/>
    </row>
    <row r="349" spans="1:4" ht="12.75" x14ac:dyDescent="0.2">
      <c r="A349" s="174"/>
      <c r="B349" s="175"/>
      <c r="C349" s="175"/>
    </row>
    <row r="350" spans="1:4" ht="12.75" x14ac:dyDescent="0.2">
      <c r="A350" s="176"/>
      <c r="B350" s="177"/>
      <c r="C350" s="177"/>
    </row>
  </sheetData>
  <phoneticPr fontId="0" type="noConversion"/>
  <conditionalFormatting sqref="A1">
    <cfRule type="expression" dxfId="13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D350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23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7"/>
      <c r="B66" s="189"/>
      <c r="C66" s="189"/>
      <c r="D66" s="189"/>
    </row>
    <row r="67" spans="1:4" x14ac:dyDescent="0.2">
      <c r="A67" s="199"/>
      <c r="B67" s="189"/>
      <c r="C67" s="189"/>
      <c r="D67" s="189"/>
    </row>
    <row r="68" spans="1:4" x14ac:dyDescent="0.2">
      <c r="A68" s="166"/>
      <c r="B68" s="143"/>
      <c r="C68" s="143"/>
      <c r="D68" s="143"/>
    </row>
    <row r="69" spans="1:4" x14ac:dyDescent="0.2">
      <c r="A69" s="82"/>
      <c r="B69" s="192"/>
      <c r="C69" s="192"/>
      <c r="D69" s="193"/>
    </row>
    <row r="70" spans="1:4" x14ac:dyDescent="0.2">
      <c r="A70" s="194"/>
      <c r="B70" s="202"/>
      <c r="C70" s="202"/>
      <c r="D70" s="202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7"/>
      <c r="B82" s="189"/>
      <c r="C82" s="189"/>
      <c r="D82" s="189"/>
    </row>
    <row r="83" spans="1:4" x14ac:dyDescent="0.2">
      <c r="A83" s="199"/>
      <c r="B83" s="189"/>
      <c r="C83" s="189"/>
      <c r="D83" s="189"/>
    </row>
    <row r="84" spans="1:4" x14ac:dyDescent="0.2">
      <c r="A84" s="166"/>
      <c r="B84" s="143"/>
      <c r="C84" s="143"/>
      <c r="D84" s="143"/>
    </row>
    <row r="85" spans="1:4" x14ac:dyDescent="0.2">
      <c r="A85" s="82"/>
      <c r="B85" s="192"/>
      <c r="C85" s="192"/>
      <c r="D85" s="193"/>
    </row>
    <row r="86" spans="1:4" x14ac:dyDescent="0.2">
      <c r="A86" s="194"/>
      <c r="B86" s="202"/>
      <c r="C86" s="202"/>
      <c r="D86" s="202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7"/>
      <c r="B127" s="189"/>
      <c r="C127" s="189"/>
      <c r="D127" s="189"/>
    </row>
    <row r="128" spans="1:4" x14ac:dyDescent="0.2">
      <c r="A128" s="199"/>
      <c r="B128" s="189"/>
      <c r="C128" s="189"/>
      <c r="D128" s="189"/>
    </row>
    <row r="129" spans="1:4" x14ac:dyDescent="0.2">
      <c r="A129" s="166"/>
      <c r="B129" s="143"/>
      <c r="C129" s="143"/>
      <c r="D129" s="143"/>
    </row>
    <row r="130" spans="1:4" x14ac:dyDescent="0.2">
      <c r="A130" s="82"/>
      <c r="B130" s="192"/>
      <c r="C130" s="192"/>
      <c r="D130" s="193"/>
    </row>
    <row r="131" spans="1:4" x14ac:dyDescent="0.2">
      <c r="A131" s="203"/>
      <c r="B131" s="202"/>
      <c r="C131" s="202"/>
      <c r="D131" s="202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88"/>
      <c r="B181" s="189"/>
      <c r="C181" s="189"/>
      <c r="D181" s="189"/>
    </row>
    <row r="182" spans="1:4" x14ac:dyDescent="0.2">
      <c r="A182" s="166"/>
      <c r="B182" s="143"/>
      <c r="C182" s="143"/>
      <c r="D182" s="143"/>
    </row>
    <row r="183" spans="1:4" x14ac:dyDescent="0.2">
      <c r="A183" s="204"/>
      <c r="B183" s="191"/>
      <c r="C183" s="191"/>
      <c r="D183" s="191"/>
    </row>
    <row r="184" spans="1:4" x14ac:dyDescent="0.2">
      <c r="A184" s="204"/>
      <c r="B184" s="144"/>
      <c r="C184" s="144"/>
      <c r="D184" s="145"/>
    </row>
    <row r="185" spans="1:4" x14ac:dyDescent="0.2">
      <c r="A185" s="204"/>
      <c r="B185" s="145"/>
      <c r="C185" s="146"/>
      <c r="D185" s="147"/>
    </row>
    <row r="186" spans="1:4" x14ac:dyDescent="0.2">
      <c r="A186" s="168"/>
      <c r="B186" s="147"/>
      <c r="C186" s="148"/>
      <c r="D186" s="147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5"/>
      <c r="B192" s="206"/>
      <c r="C192" s="206"/>
      <c r="D192" s="206"/>
    </row>
    <row r="193" spans="1:4" x14ac:dyDescent="0.2">
      <c r="A193" s="204"/>
      <c r="B193" s="191"/>
      <c r="C193" s="191"/>
      <c r="D193" s="191"/>
    </row>
    <row r="194" spans="1:4" x14ac:dyDescent="0.2">
      <c r="A194" s="166"/>
      <c r="B194" s="143"/>
      <c r="C194" s="143"/>
      <c r="D194" s="143"/>
    </row>
    <row r="195" spans="1:4" x14ac:dyDescent="0.2">
      <c r="A195" s="204"/>
      <c r="B195" s="182"/>
      <c r="C195" s="182"/>
      <c r="D195" s="182"/>
    </row>
    <row r="196" spans="1:4" x14ac:dyDescent="0.2">
      <c r="A196" s="207"/>
      <c r="B196" s="207"/>
      <c r="C196" s="207"/>
      <c r="D196" s="207"/>
    </row>
    <row r="197" spans="1:4" x14ac:dyDescent="0.2">
      <c r="A197" s="169"/>
      <c r="B197" s="170"/>
      <c r="C197" s="171"/>
      <c r="D197" s="149"/>
    </row>
    <row r="198" spans="1:4" x14ac:dyDescent="0.2">
      <c r="A198" s="208"/>
      <c r="B198" s="209"/>
      <c r="C198" s="209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0"/>
      <c r="B203" s="211"/>
      <c r="C203" s="211"/>
      <c r="D203" s="149"/>
    </row>
    <row r="204" spans="1:4" x14ac:dyDescent="0.2">
      <c r="A204" s="212"/>
      <c r="B204" s="161"/>
      <c r="C204" s="162"/>
      <c r="D204" s="160"/>
    </row>
    <row r="205" spans="1:4" x14ac:dyDescent="0.2">
      <c r="A205" s="213"/>
      <c r="B205" s="214"/>
      <c r="C205" s="214"/>
      <c r="D205" s="182"/>
    </row>
    <row r="206" spans="1:4" x14ac:dyDescent="0.2">
      <c r="A206" s="204"/>
      <c r="B206" s="182"/>
      <c r="C206" s="182"/>
      <c r="D206" s="182"/>
    </row>
    <row r="207" spans="1:4" x14ac:dyDescent="0.2">
      <c r="A207" s="56"/>
      <c r="B207" s="142"/>
      <c r="C207" s="14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3" spans="1:4" x14ac:dyDescent="0.2">
      <c r="A343" s="215"/>
      <c r="B343" s="182"/>
      <c r="C343" s="182"/>
      <c r="D343" s="182"/>
    </row>
    <row r="347" spans="1:4" ht="12.75" x14ac:dyDescent="0.2">
      <c r="A347" s="172"/>
      <c r="B347" s="173"/>
      <c r="C347" s="173"/>
    </row>
    <row r="348" spans="1:4" ht="12.75" x14ac:dyDescent="0.2">
      <c r="A348" s="174"/>
      <c r="B348" s="175"/>
      <c r="C348" s="175"/>
    </row>
    <row r="349" spans="1:4" ht="12.75" x14ac:dyDescent="0.2">
      <c r="A349" s="174"/>
      <c r="B349" s="175"/>
      <c r="C349" s="175"/>
    </row>
    <row r="350" spans="1:4" ht="12.75" x14ac:dyDescent="0.2">
      <c r="A350" s="176"/>
      <c r="B350" s="177"/>
      <c r="C350" s="177"/>
    </row>
  </sheetData>
  <phoneticPr fontId="0" type="noConversion"/>
  <conditionalFormatting sqref="A1">
    <cfRule type="expression" dxfId="12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D350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234"/>
      <c r="B15" s="185"/>
      <c r="C15" s="185"/>
      <c r="D15" s="185"/>
    </row>
    <row r="16" spans="1:4" x14ac:dyDescent="0.2">
      <c r="A16" s="186"/>
      <c r="B16" s="187"/>
      <c r="C16" s="187"/>
      <c r="D16" s="187"/>
    </row>
    <row r="17" spans="1:4" x14ac:dyDescent="0.2">
      <c r="A17" s="186"/>
      <c r="B17" s="158"/>
      <c r="C17" s="158"/>
      <c r="D17" s="153"/>
    </row>
    <row r="18" spans="1:4" x14ac:dyDescent="0.2">
      <c r="A18" s="38"/>
      <c r="B18" s="153"/>
      <c r="C18" s="154"/>
      <c r="D18" s="155"/>
    </row>
    <row r="19" spans="1:4" x14ac:dyDescent="0.2">
      <c r="A19" s="165"/>
      <c r="B19" s="156"/>
      <c r="C19" s="157"/>
      <c r="D19" s="156"/>
    </row>
    <row r="20" spans="1:4" x14ac:dyDescent="0.2">
      <c r="A20" s="188"/>
      <c r="B20" s="189"/>
      <c r="C20" s="189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88"/>
      <c r="B36" s="189"/>
      <c r="C36" s="191"/>
      <c r="D36" s="189"/>
    </row>
    <row r="37" spans="1:4" x14ac:dyDescent="0.2">
      <c r="A37" s="166"/>
      <c r="B37" s="143"/>
      <c r="C37" s="143"/>
      <c r="D37" s="143"/>
    </row>
    <row r="38" spans="1:4" x14ac:dyDescent="0.2">
      <c r="A38" s="82"/>
      <c r="B38" s="192"/>
      <c r="C38" s="192"/>
      <c r="D38" s="193"/>
    </row>
    <row r="39" spans="1:4" x14ac:dyDescent="0.2">
      <c r="A39" s="194"/>
      <c r="B39" s="195"/>
      <c r="C39" s="195"/>
      <c r="D39" s="196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7"/>
      <c r="B43" s="190"/>
      <c r="C43" s="190"/>
      <c r="D43" s="198"/>
    </row>
    <row r="44" spans="1:4" x14ac:dyDescent="0.2">
      <c r="A44" s="199"/>
      <c r="B44" s="200"/>
      <c r="C44" s="200"/>
      <c r="D44" s="201"/>
    </row>
    <row r="45" spans="1:4" x14ac:dyDescent="0.2">
      <c r="A45" s="167"/>
      <c r="B45" s="163"/>
      <c r="C45" s="163"/>
      <c r="D45" s="163"/>
    </row>
    <row r="46" spans="1:4" x14ac:dyDescent="0.2">
      <c r="A46" s="82"/>
      <c r="B46" s="192"/>
      <c r="C46" s="192"/>
      <c r="D46" s="193"/>
    </row>
    <row r="47" spans="1:4" x14ac:dyDescent="0.2">
      <c r="A47" s="194"/>
      <c r="B47" s="202"/>
      <c r="C47" s="202"/>
      <c r="D47" s="202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7"/>
      <c r="B66" s="189"/>
      <c r="C66" s="189"/>
      <c r="D66" s="189"/>
    </row>
    <row r="67" spans="1:4" x14ac:dyDescent="0.2">
      <c r="A67" s="199"/>
      <c r="B67" s="189"/>
      <c r="C67" s="189"/>
      <c r="D67" s="189"/>
    </row>
    <row r="68" spans="1:4" x14ac:dyDescent="0.2">
      <c r="A68" s="166"/>
      <c r="B68" s="143"/>
      <c r="C68" s="143"/>
      <c r="D68" s="143"/>
    </row>
    <row r="69" spans="1:4" x14ac:dyDescent="0.2">
      <c r="A69" s="82"/>
      <c r="B69" s="192"/>
      <c r="C69" s="192"/>
      <c r="D69" s="193"/>
    </row>
    <row r="70" spans="1:4" x14ac:dyDescent="0.2">
      <c r="A70" s="194"/>
      <c r="B70" s="202"/>
      <c r="C70" s="202"/>
      <c r="D70" s="202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7"/>
      <c r="B82" s="189"/>
      <c r="C82" s="189"/>
      <c r="D82" s="189"/>
    </row>
    <row r="83" spans="1:4" x14ac:dyDescent="0.2">
      <c r="A83" s="199"/>
      <c r="B83" s="189"/>
      <c r="C83" s="189"/>
      <c r="D83" s="189"/>
    </row>
    <row r="84" spans="1:4" x14ac:dyDescent="0.2">
      <c r="A84" s="166"/>
      <c r="B84" s="143"/>
      <c r="C84" s="143"/>
      <c r="D84" s="143"/>
    </row>
    <row r="85" spans="1:4" x14ac:dyDescent="0.2">
      <c r="A85" s="82"/>
      <c r="B85" s="192"/>
      <c r="C85" s="192"/>
      <c r="D85" s="193"/>
    </row>
    <row r="86" spans="1:4" x14ac:dyDescent="0.2">
      <c r="A86" s="194"/>
      <c r="B86" s="202"/>
      <c r="C86" s="202"/>
      <c r="D86" s="202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7"/>
      <c r="B127" s="189"/>
      <c r="C127" s="189"/>
      <c r="D127" s="189"/>
    </row>
    <row r="128" spans="1:4" x14ac:dyDescent="0.2">
      <c r="A128" s="199"/>
      <c r="B128" s="189"/>
      <c r="C128" s="189"/>
      <c r="D128" s="189"/>
    </row>
    <row r="129" spans="1:4" x14ac:dyDescent="0.2">
      <c r="A129" s="166"/>
      <c r="B129" s="143"/>
      <c r="C129" s="143"/>
      <c r="D129" s="143"/>
    </row>
    <row r="130" spans="1:4" x14ac:dyDescent="0.2">
      <c r="A130" s="82"/>
      <c r="B130" s="192"/>
      <c r="C130" s="192"/>
      <c r="D130" s="193"/>
    </row>
    <row r="131" spans="1:4" x14ac:dyDescent="0.2">
      <c r="A131" s="203"/>
      <c r="B131" s="202"/>
      <c r="C131" s="202"/>
      <c r="D131" s="202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88"/>
      <c r="B181" s="189"/>
      <c r="C181" s="189"/>
      <c r="D181" s="189"/>
    </row>
    <row r="182" spans="1:4" x14ac:dyDescent="0.2">
      <c r="A182" s="166"/>
      <c r="B182" s="143"/>
      <c r="C182" s="143"/>
      <c r="D182" s="143"/>
    </row>
    <row r="183" spans="1:4" x14ac:dyDescent="0.2">
      <c r="A183" s="204"/>
      <c r="B183" s="191"/>
      <c r="C183" s="191"/>
      <c r="D183" s="191"/>
    </row>
    <row r="184" spans="1:4" x14ac:dyDescent="0.2">
      <c r="A184" s="204"/>
      <c r="B184" s="144"/>
      <c r="C184" s="144"/>
      <c r="D184" s="145"/>
    </row>
    <row r="185" spans="1:4" x14ac:dyDescent="0.2">
      <c r="A185" s="204"/>
      <c r="B185" s="145"/>
      <c r="C185" s="146"/>
      <c r="D185" s="147"/>
    </row>
    <row r="186" spans="1:4" x14ac:dyDescent="0.2">
      <c r="A186" s="168"/>
      <c r="B186" s="147"/>
      <c r="C186" s="148"/>
      <c r="D186" s="147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5"/>
      <c r="B192" s="206"/>
      <c r="C192" s="206"/>
      <c r="D192" s="206"/>
    </row>
    <row r="193" spans="1:4" x14ac:dyDescent="0.2">
      <c r="A193" s="204"/>
      <c r="B193" s="191"/>
      <c r="C193" s="191"/>
      <c r="D193" s="191"/>
    </row>
    <row r="194" spans="1:4" x14ac:dyDescent="0.2">
      <c r="A194" s="166"/>
      <c r="B194" s="143"/>
      <c r="C194" s="143"/>
      <c r="D194" s="143"/>
    </row>
    <row r="195" spans="1:4" x14ac:dyDescent="0.2">
      <c r="A195" s="204"/>
      <c r="B195" s="182"/>
      <c r="C195" s="182"/>
      <c r="D195" s="182"/>
    </row>
    <row r="196" spans="1:4" x14ac:dyDescent="0.2">
      <c r="A196" s="207"/>
      <c r="B196" s="207"/>
      <c r="C196" s="207"/>
      <c r="D196" s="207"/>
    </row>
    <row r="197" spans="1:4" x14ac:dyDescent="0.2">
      <c r="A197" s="169"/>
      <c r="B197" s="170"/>
      <c r="C197" s="171"/>
      <c r="D197" s="149"/>
    </row>
    <row r="198" spans="1:4" x14ac:dyDescent="0.2">
      <c r="A198" s="208"/>
      <c r="B198" s="209"/>
      <c r="C198" s="209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0"/>
      <c r="B203" s="211"/>
      <c r="C203" s="211"/>
      <c r="D203" s="149"/>
    </row>
    <row r="204" spans="1:4" x14ac:dyDescent="0.2">
      <c r="A204" s="212"/>
      <c r="B204" s="161"/>
      <c r="C204" s="162"/>
      <c r="D204" s="160"/>
    </row>
    <row r="205" spans="1:4" x14ac:dyDescent="0.2">
      <c r="A205" s="213"/>
      <c r="B205" s="214"/>
      <c r="C205" s="214"/>
      <c r="D205" s="182"/>
    </row>
    <row r="206" spans="1:4" x14ac:dyDescent="0.2">
      <c r="A206" s="204"/>
      <c r="B206" s="182"/>
      <c r="C206" s="182"/>
      <c r="D206" s="182"/>
    </row>
    <row r="207" spans="1:4" x14ac:dyDescent="0.2">
      <c r="A207" s="56"/>
      <c r="B207" s="142"/>
      <c r="C207" s="14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3" spans="1:4" x14ac:dyDescent="0.2">
      <c r="A343" s="215"/>
      <c r="B343" s="182"/>
      <c r="C343" s="182"/>
      <c r="D343" s="182"/>
    </row>
    <row r="347" spans="1:4" ht="12.75" x14ac:dyDescent="0.2">
      <c r="A347" s="172"/>
      <c r="B347" s="173"/>
      <c r="C347" s="173"/>
    </row>
    <row r="348" spans="1:4" ht="12.75" x14ac:dyDescent="0.2">
      <c r="A348" s="174"/>
      <c r="B348" s="175"/>
      <c r="C348" s="175"/>
    </row>
    <row r="349" spans="1:4" ht="12.75" x14ac:dyDescent="0.2">
      <c r="A349" s="174"/>
      <c r="B349" s="175"/>
      <c r="C349" s="175"/>
    </row>
    <row r="350" spans="1:4" ht="12.75" x14ac:dyDescent="0.2">
      <c r="A350" s="176"/>
      <c r="B350" s="177"/>
      <c r="C350" s="177"/>
    </row>
  </sheetData>
  <conditionalFormatting sqref="A1">
    <cfRule type="expression" dxfId="11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D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4" ht="12.75" x14ac:dyDescent="0.2">
      <c r="A1" s="24"/>
      <c r="B1" s="25"/>
      <c r="C1" s="26"/>
      <c r="D1" s="27"/>
    </row>
    <row r="2" spans="1:4" x14ac:dyDescent="0.2">
      <c r="A2" s="28"/>
      <c r="B2" s="29"/>
      <c r="C2" s="29"/>
      <c r="D2" s="30"/>
    </row>
    <row r="3" spans="1:4" x14ac:dyDescent="0.2">
      <c r="A3" s="31"/>
      <c r="B3" s="32"/>
      <c r="C3" s="32"/>
      <c r="D3" s="32"/>
    </row>
    <row r="4" spans="1:4" x14ac:dyDescent="0.2">
      <c r="A4" s="68"/>
      <c r="B4" s="69"/>
      <c r="C4" s="70"/>
      <c r="D4" s="70"/>
    </row>
    <row r="5" spans="1:4" x14ac:dyDescent="0.2">
      <c r="A5" s="71"/>
      <c r="B5" s="72"/>
      <c r="C5" s="73"/>
      <c r="D5" s="73"/>
    </row>
    <row r="6" spans="1:4" x14ac:dyDescent="0.2">
      <c r="A6" s="71"/>
      <c r="B6" s="72"/>
      <c r="C6" s="73"/>
      <c r="D6" s="73"/>
    </row>
    <row r="7" spans="1:4" x14ac:dyDescent="0.2">
      <c r="A7" s="71"/>
      <c r="B7" s="72"/>
      <c r="C7" s="72"/>
      <c r="D7" s="72"/>
    </row>
    <row r="8" spans="1:4" x14ac:dyDescent="0.2">
      <c r="A8" s="71"/>
      <c r="B8" s="72"/>
      <c r="C8" s="72"/>
      <c r="D8" s="72"/>
    </row>
    <row r="9" spans="1:4" x14ac:dyDescent="0.2">
      <c r="A9" s="71"/>
      <c r="B9" s="72"/>
      <c r="C9" s="72"/>
      <c r="D9" s="72"/>
    </row>
    <row r="10" spans="1:4" x14ac:dyDescent="0.2">
      <c r="A10" s="74"/>
      <c r="B10" s="72"/>
      <c r="C10" s="73"/>
      <c r="D10" s="73"/>
    </row>
    <row r="11" spans="1:4" x14ac:dyDescent="0.2">
      <c r="A11" s="74"/>
      <c r="B11" s="72"/>
      <c r="C11" s="72"/>
      <c r="D11" s="72"/>
    </row>
    <row r="12" spans="1:4" x14ac:dyDescent="0.2">
      <c r="A12" s="74"/>
      <c r="B12" s="72"/>
      <c r="C12" s="72"/>
      <c r="D12" s="72"/>
    </row>
    <row r="13" spans="1:4" x14ac:dyDescent="0.2">
      <c r="A13" s="75"/>
      <c r="B13" s="76"/>
      <c r="C13" s="77"/>
      <c r="D13" s="77"/>
    </row>
    <row r="14" spans="1:4" x14ac:dyDescent="0.2">
      <c r="A14" s="78"/>
      <c r="B14" s="79"/>
      <c r="C14" s="79"/>
      <c r="D14" s="79"/>
    </row>
    <row r="15" spans="1:4" x14ac:dyDescent="0.2">
      <c r="A15" s="105"/>
      <c r="B15" s="34"/>
      <c r="C15" s="34"/>
      <c r="D15" s="34"/>
    </row>
    <row r="16" spans="1:4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4" x14ac:dyDescent="0.2">
      <c r="A161" s="88"/>
      <c r="B161" s="89"/>
      <c r="C161" s="89"/>
      <c r="D161" s="89"/>
    </row>
    <row r="162" spans="1:4" x14ac:dyDescent="0.2">
      <c r="A162" s="88"/>
      <c r="B162" s="89"/>
      <c r="C162" s="89"/>
      <c r="D162" s="89"/>
    </row>
    <row r="163" spans="1:4" x14ac:dyDescent="0.2">
      <c r="A163" s="88"/>
      <c r="B163" s="89"/>
      <c r="C163" s="89"/>
      <c r="D163" s="89"/>
    </row>
    <row r="164" spans="1:4" x14ac:dyDescent="0.2">
      <c r="A164" s="84"/>
      <c r="B164" s="85"/>
      <c r="C164" s="85"/>
      <c r="D164" s="85"/>
    </row>
    <row r="165" spans="1:4" x14ac:dyDescent="0.2">
      <c r="A165" s="35"/>
      <c r="B165" s="90"/>
      <c r="C165" s="90"/>
      <c r="D165" s="90"/>
    </row>
    <row r="166" spans="1:4" x14ac:dyDescent="0.2">
      <c r="A166" s="35"/>
      <c r="B166" s="93"/>
      <c r="C166" s="93"/>
      <c r="D166" s="101"/>
    </row>
    <row r="167" spans="1:4" x14ac:dyDescent="0.2">
      <c r="A167" s="35"/>
      <c r="B167" s="101"/>
      <c r="C167" s="102"/>
      <c r="D167" s="103"/>
    </row>
    <row r="168" spans="1:4" x14ac:dyDescent="0.2">
      <c r="A168" s="92"/>
      <c r="B168" s="103"/>
      <c r="C168" s="104"/>
      <c r="D168" s="103"/>
    </row>
    <row r="169" spans="1:4" x14ac:dyDescent="0.2">
      <c r="A169" s="52"/>
      <c r="B169" s="53"/>
      <c r="C169" s="53"/>
      <c r="D169" s="53"/>
    </row>
    <row r="170" spans="1:4" x14ac:dyDescent="0.2">
      <c r="A170" s="52"/>
      <c r="B170" s="53"/>
      <c r="C170" s="53"/>
      <c r="D170" s="53"/>
    </row>
    <row r="171" spans="1:4" x14ac:dyDescent="0.2">
      <c r="A171" s="52"/>
      <c r="B171" s="53"/>
      <c r="C171" s="53"/>
      <c r="D171" s="53"/>
    </row>
    <row r="172" spans="1:4" x14ac:dyDescent="0.2">
      <c r="A172" s="52"/>
      <c r="B172" s="53"/>
      <c r="C172" s="53"/>
      <c r="D172" s="53"/>
    </row>
    <row r="173" spans="1:4" x14ac:dyDescent="0.2">
      <c r="A173" s="52"/>
      <c r="B173" s="53"/>
      <c r="C173" s="53"/>
      <c r="D173" s="53"/>
    </row>
    <row r="174" spans="1:4" x14ac:dyDescent="0.2">
      <c r="A174" s="52"/>
      <c r="B174" s="53"/>
      <c r="C174" s="53"/>
      <c r="D174" s="53"/>
    </row>
    <row r="175" spans="1:4" x14ac:dyDescent="0.2">
      <c r="B175" s="45"/>
      <c r="C175" s="45"/>
      <c r="D175" s="45"/>
    </row>
    <row r="176" spans="1:4" x14ac:dyDescent="0.2">
      <c r="A176" s="84"/>
      <c r="B176" s="85"/>
      <c r="C176" s="85"/>
      <c r="D176" s="85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conditionalFormatting sqref="A15">
    <cfRule type="cellIs" dxfId="10" priority="2" stopIfTrue="1" operator="equal">
      <formula>"Type name of increment here."</formula>
    </cfRule>
  </conditionalFormatting>
  <conditionalFormatting sqref="A15">
    <cfRule type="cellIs" dxfId="9" priority="1" stopIfTrue="1" operator="equal">
      <formula>"Type name of increment here."</formula>
    </cfRule>
  </conditionalFormatting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D325"/>
  <sheetViews>
    <sheetView workbookViewId="0"/>
  </sheetViews>
  <sheetFormatPr defaultColWidth="9.1640625" defaultRowHeight="11.25" x14ac:dyDescent="0.2"/>
  <cols>
    <col min="1" max="1" width="59.6640625" style="46" customWidth="1"/>
    <col min="2" max="3" width="16.6640625" style="8" bestFit="1" customWidth="1"/>
    <col min="4" max="4" width="18.6640625" style="8" customWidth="1"/>
    <col min="5" max="16384" width="9.1640625" style="9"/>
  </cols>
  <sheetData>
    <row r="1" spans="1:4" ht="12.75" x14ac:dyDescent="0.2">
      <c r="A1" s="24"/>
      <c r="B1" s="25"/>
      <c r="C1" s="26"/>
      <c r="D1" s="27"/>
    </row>
    <row r="2" spans="1:4" x14ac:dyDescent="0.2">
      <c r="A2" s="28"/>
      <c r="B2" s="29"/>
      <c r="C2" s="29"/>
      <c r="D2" s="30"/>
    </row>
    <row r="3" spans="1:4" x14ac:dyDescent="0.2">
      <c r="A3" s="31"/>
      <c r="B3" s="32"/>
      <c r="C3" s="32"/>
      <c r="D3" s="32"/>
    </row>
    <row r="4" spans="1:4" x14ac:dyDescent="0.2">
      <c r="A4" s="68"/>
      <c r="B4" s="69"/>
      <c r="C4" s="70"/>
      <c r="D4" s="70"/>
    </row>
    <row r="5" spans="1:4" x14ac:dyDescent="0.2">
      <c r="A5" s="71"/>
      <c r="B5" s="72"/>
      <c r="C5" s="73"/>
      <c r="D5" s="73"/>
    </row>
    <row r="6" spans="1:4" x14ac:dyDescent="0.2">
      <c r="A6" s="71"/>
      <c r="B6" s="72"/>
      <c r="C6" s="73"/>
      <c r="D6" s="73"/>
    </row>
    <row r="7" spans="1:4" x14ac:dyDescent="0.2">
      <c r="A7" s="71"/>
      <c r="B7" s="72"/>
      <c r="C7" s="72"/>
      <c r="D7" s="72"/>
    </row>
    <row r="8" spans="1:4" x14ac:dyDescent="0.2">
      <c r="A8" s="71"/>
      <c r="B8" s="72"/>
      <c r="C8" s="72"/>
      <c r="D8" s="72"/>
    </row>
    <row r="9" spans="1:4" x14ac:dyDescent="0.2">
      <c r="A9" s="71"/>
      <c r="B9" s="72"/>
      <c r="C9" s="72"/>
      <c r="D9" s="72"/>
    </row>
    <row r="10" spans="1:4" x14ac:dyDescent="0.2">
      <c r="A10" s="74"/>
      <c r="B10" s="72"/>
      <c r="C10" s="73"/>
      <c r="D10" s="73"/>
    </row>
    <row r="11" spans="1:4" x14ac:dyDescent="0.2">
      <c r="A11" s="74"/>
      <c r="B11" s="72"/>
      <c r="C11" s="72"/>
      <c r="D11" s="72"/>
    </row>
    <row r="12" spans="1:4" x14ac:dyDescent="0.2">
      <c r="A12" s="74"/>
      <c r="B12" s="72"/>
      <c r="C12" s="72"/>
      <c r="D12" s="72"/>
    </row>
    <row r="13" spans="1:4" x14ac:dyDescent="0.2">
      <c r="A13" s="75"/>
      <c r="B13" s="76"/>
      <c r="C13" s="77"/>
      <c r="D13" s="77"/>
    </row>
    <row r="14" spans="1:4" x14ac:dyDescent="0.2">
      <c r="A14" s="78"/>
      <c r="B14" s="79"/>
      <c r="C14" s="79"/>
      <c r="D14" s="79"/>
    </row>
    <row r="15" spans="1:4" x14ac:dyDescent="0.2">
      <c r="A15" s="105"/>
      <c r="B15" s="34"/>
      <c r="C15" s="34"/>
      <c r="D15" s="34"/>
    </row>
    <row r="16" spans="1:4" x14ac:dyDescent="0.2">
      <c r="A16" s="35"/>
      <c r="B16" s="34"/>
      <c r="C16" s="34"/>
      <c r="D16" s="34"/>
    </row>
    <row r="17" spans="1:4" x14ac:dyDescent="0.2">
      <c r="A17" s="35"/>
      <c r="B17" s="36"/>
      <c r="C17" s="36"/>
      <c r="D17" s="37"/>
    </row>
    <row r="18" spans="1:4" x14ac:dyDescent="0.2">
      <c r="A18" s="38"/>
      <c r="B18" s="37"/>
      <c r="C18" s="39"/>
      <c r="D18" s="40"/>
    </row>
    <row r="19" spans="1:4" x14ac:dyDescent="0.2">
      <c r="A19" s="32"/>
      <c r="B19" s="41"/>
      <c r="C19" s="42"/>
      <c r="D19" s="41"/>
    </row>
    <row r="20" spans="1:4" x14ac:dyDescent="0.2">
      <c r="A20" s="43"/>
      <c r="B20" s="44"/>
      <c r="C20" s="44"/>
      <c r="D20" s="44"/>
    </row>
    <row r="21" spans="1:4" x14ac:dyDescent="0.2">
      <c r="A21" s="43"/>
      <c r="B21" s="44"/>
      <c r="C21" s="45"/>
      <c r="D21" s="44"/>
    </row>
    <row r="22" spans="1:4" x14ac:dyDescent="0.2">
      <c r="A22" s="43"/>
      <c r="B22" s="44"/>
      <c r="C22" s="45"/>
      <c r="D22" s="44"/>
    </row>
    <row r="23" spans="1:4" x14ac:dyDescent="0.2">
      <c r="A23" s="43"/>
      <c r="B23" s="44"/>
      <c r="C23" s="45"/>
      <c r="D23" s="44"/>
    </row>
    <row r="24" spans="1:4" x14ac:dyDescent="0.2">
      <c r="A24" s="43"/>
      <c r="B24" s="44"/>
      <c r="C24" s="45"/>
      <c r="D24" s="44"/>
    </row>
    <row r="25" spans="1:4" x14ac:dyDescent="0.2">
      <c r="A25" s="43"/>
      <c r="B25" s="44"/>
      <c r="C25" s="45"/>
      <c r="D25" s="44"/>
    </row>
    <row r="26" spans="1:4" x14ac:dyDescent="0.2">
      <c r="A26" s="43"/>
      <c r="B26" s="44"/>
      <c r="C26" s="45"/>
      <c r="D26" s="44"/>
    </row>
    <row r="27" spans="1:4" x14ac:dyDescent="0.2">
      <c r="A27" s="43"/>
      <c r="B27" s="44"/>
      <c r="C27" s="45"/>
      <c r="D27" s="44"/>
    </row>
    <row r="28" spans="1:4" x14ac:dyDescent="0.2">
      <c r="A28" s="43"/>
      <c r="B28" s="44"/>
      <c r="C28" s="45"/>
      <c r="D28" s="44"/>
    </row>
    <row r="29" spans="1:4" x14ac:dyDescent="0.2">
      <c r="A29" s="43"/>
      <c r="B29" s="44"/>
      <c r="C29" s="45"/>
      <c r="D29" s="44"/>
    </row>
    <row r="30" spans="1:4" x14ac:dyDescent="0.2">
      <c r="A30" s="43"/>
      <c r="B30" s="44"/>
      <c r="C30" s="45"/>
      <c r="D30" s="44"/>
    </row>
    <row r="31" spans="1:4" x14ac:dyDescent="0.2">
      <c r="A31" s="43"/>
      <c r="B31" s="44"/>
      <c r="C31" s="45"/>
      <c r="D31" s="44"/>
    </row>
    <row r="32" spans="1:4" x14ac:dyDescent="0.2">
      <c r="A32" s="43"/>
      <c r="B32" s="44"/>
      <c r="C32" s="45"/>
      <c r="D32" s="44"/>
    </row>
    <row r="33" spans="1:4" x14ac:dyDescent="0.2">
      <c r="A33" s="43"/>
      <c r="B33" s="44"/>
      <c r="C33" s="45"/>
      <c r="D33" s="44"/>
    </row>
    <row r="34" spans="1:4" x14ac:dyDescent="0.2">
      <c r="A34" s="43"/>
      <c r="B34" s="44"/>
      <c r="C34" s="45"/>
      <c r="D34" s="44"/>
    </row>
    <row r="35" spans="1:4" x14ac:dyDescent="0.2">
      <c r="A35" s="43"/>
      <c r="B35" s="44"/>
      <c r="C35" s="45"/>
      <c r="D35" s="44"/>
    </row>
    <row r="36" spans="1:4" x14ac:dyDescent="0.2">
      <c r="A36" s="43"/>
      <c r="B36" s="44"/>
      <c r="C36" s="45"/>
      <c r="D36" s="44"/>
    </row>
    <row r="37" spans="1:4" x14ac:dyDescent="0.2">
      <c r="A37" s="84"/>
      <c r="B37" s="83"/>
      <c r="C37" s="83"/>
      <c r="D37" s="83"/>
    </row>
    <row r="38" spans="1:4" x14ac:dyDescent="0.2">
      <c r="A38" s="35"/>
      <c r="B38" s="90"/>
      <c r="C38" s="90"/>
      <c r="D38" s="90"/>
    </row>
    <row r="39" spans="1:4" x14ac:dyDescent="0.2">
      <c r="A39" s="47"/>
      <c r="B39" s="60"/>
      <c r="C39" s="60"/>
      <c r="D39" s="61"/>
    </row>
    <row r="40" spans="1:4" x14ac:dyDescent="0.2">
      <c r="A40" s="49"/>
      <c r="B40" s="62"/>
      <c r="C40" s="62"/>
      <c r="D40" s="63"/>
    </row>
    <row r="41" spans="1:4" x14ac:dyDescent="0.2">
      <c r="A41" s="49"/>
      <c r="B41" s="62"/>
      <c r="C41" s="62"/>
      <c r="D41" s="63"/>
    </row>
    <row r="42" spans="1:4" x14ac:dyDescent="0.2">
      <c r="A42" s="49"/>
      <c r="B42" s="62"/>
      <c r="C42" s="62"/>
      <c r="D42" s="63"/>
    </row>
    <row r="43" spans="1:4" x14ac:dyDescent="0.2">
      <c r="A43" s="49"/>
      <c r="B43" s="62"/>
      <c r="C43" s="62"/>
      <c r="D43" s="63"/>
    </row>
    <row r="44" spans="1:4" x14ac:dyDescent="0.2">
      <c r="A44" s="50"/>
      <c r="B44" s="44"/>
      <c r="C44" s="44"/>
      <c r="D44" s="51"/>
    </row>
    <row r="45" spans="1:4" x14ac:dyDescent="0.2">
      <c r="A45" s="82"/>
      <c r="B45" s="83"/>
      <c r="C45" s="83"/>
      <c r="D45" s="83"/>
    </row>
    <row r="46" spans="1:4" x14ac:dyDescent="0.2">
      <c r="A46" s="35"/>
      <c r="B46" s="90"/>
      <c r="C46" s="90"/>
      <c r="D46" s="90"/>
    </row>
    <row r="47" spans="1:4" x14ac:dyDescent="0.2">
      <c r="A47" s="47"/>
      <c r="B47" s="48"/>
      <c r="C47" s="48"/>
      <c r="D47" s="48"/>
    </row>
    <row r="48" spans="1:4" x14ac:dyDescent="0.2">
      <c r="A48" s="49"/>
      <c r="B48" s="44"/>
      <c r="C48" s="44"/>
      <c r="D48" s="44"/>
    </row>
    <row r="49" spans="1:4" x14ac:dyDescent="0.2">
      <c r="A49" s="49"/>
      <c r="B49" s="44"/>
      <c r="C49" s="44"/>
      <c r="D49" s="44"/>
    </row>
    <row r="50" spans="1:4" x14ac:dyDescent="0.2">
      <c r="A50" s="49"/>
      <c r="B50" s="44"/>
      <c r="C50" s="44"/>
      <c r="D50" s="44"/>
    </row>
    <row r="51" spans="1:4" x14ac:dyDescent="0.2">
      <c r="A51" s="49"/>
      <c r="B51" s="44"/>
      <c r="C51" s="44"/>
      <c r="D51" s="44"/>
    </row>
    <row r="52" spans="1:4" x14ac:dyDescent="0.2">
      <c r="A52" s="49"/>
      <c r="B52" s="44"/>
      <c r="C52" s="44"/>
      <c r="D52" s="44"/>
    </row>
    <row r="53" spans="1:4" x14ac:dyDescent="0.2">
      <c r="A53" s="49"/>
      <c r="B53" s="44"/>
      <c r="C53" s="44"/>
      <c r="D53" s="44"/>
    </row>
    <row r="54" spans="1:4" x14ac:dyDescent="0.2">
      <c r="A54" s="49"/>
      <c r="B54" s="44"/>
      <c r="C54" s="44"/>
      <c r="D54" s="44"/>
    </row>
    <row r="55" spans="1:4" x14ac:dyDescent="0.2">
      <c r="A55" s="49"/>
      <c r="B55" s="44"/>
      <c r="C55" s="44"/>
      <c r="D55" s="44"/>
    </row>
    <row r="56" spans="1:4" x14ac:dyDescent="0.2">
      <c r="A56" s="49"/>
      <c r="B56" s="44"/>
      <c r="C56" s="44"/>
      <c r="D56" s="44"/>
    </row>
    <row r="57" spans="1:4" x14ac:dyDescent="0.2">
      <c r="A57" s="49"/>
      <c r="B57" s="44"/>
      <c r="C57" s="44"/>
      <c r="D57" s="44"/>
    </row>
    <row r="58" spans="1:4" x14ac:dyDescent="0.2">
      <c r="A58" s="49"/>
      <c r="B58" s="44"/>
      <c r="C58" s="44"/>
      <c r="D58" s="44"/>
    </row>
    <row r="59" spans="1:4" x14ac:dyDescent="0.2">
      <c r="A59" s="49"/>
      <c r="B59" s="44"/>
      <c r="C59" s="44"/>
      <c r="D59" s="44"/>
    </row>
    <row r="60" spans="1:4" x14ac:dyDescent="0.2">
      <c r="A60" s="49"/>
      <c r="B60" s="44"/>
      <c r="C60" s="44"/>
      <c r="D60" s="44"/>
    </row>
    <row r="61" spans="1:4" x14ac:dyDescent="0.2">
      <c r="A61" s="49"/>
      <c r="B61" s="44"/>
      <c r="C61" s="44"/>
      <c r="D61" s="44"/>
    </row>
    <row r="62" spans="1:4" x14ac:dyDescent="0.2">
      <c r="A62" s="49"/>
      <c r="B62" s="44"/>
      <c r="C62" s="44"/>
      <c r="D62" s="44"/>
    </row>
    <row r="63" spans="1:4" x14ac:dyDescent="0.2">
      <c r="A63" s="49"/>
      <c r="B63" s="44"/>
      <c r="C63" s="44"/>
      <c r="D63" s="44"/>
    </row>
    <row r="64" spans="1:4" x14ac:dyDescent="0.2">
      <c r="A64" s="49"/>
      <c r="B64" s="44"/>
      <c r="C64" s="44"/>
      <c r="D64" s="44"/>
    </row>
    <row r="65" spans="1:4" x14ac:dyDescent="0.2">
      <c r="A65" s="49"/>
      <c r="B65" s="44"/>
      <c r="C65" s="44"/>
      <c r="D65" s="44"/>
    </row>
    <row r="66" spans="1:4" x14ac:dyDescent="0.2">
      <c r="A66" s="50"/>
      <c r="B66" s="51"/>
      <c r="C66" s="51"/>
      <c r="D66" s="51"/>
    </row>
    <row r="67" spans="1:4" x14ac:dyDescent="0.2">
      <c r="A67" s="84"/>
      <c r="B67" s="85"/>
      <c r="C67" s="85"/>
      <c r="D67" s="85"/>
    </row>
    <row r="68" spans="1:4" x14ac:dyDescent="0.2">
      <c r="A68" s="35"/>
      <c r="B68" s="90"/>
      <c r="C68" s="90"/>
      <c r="D68" s="90"/>
    </row>
    <row r="69" spans="1:4" x14ac:dyDescent="0.2">
      <c r="A69" s="47"/>
      <c r="B69" s="48"/>
      <c r="C69" s="48"/>
      <c r="D69" s="48"/>
    </row>
    <row r="70" spans="1:4" x14ac:dyDescent="0.2">
      <c r="A70" s="49"/>
      <c r="B70" s="44"/>
      <c r="C70" s="44"/>
      <c r="D70" s="44"/>
    </row>
    <row r="71" spans="1:4" x14ac:dyDescent="0.2">
      <c r="A71" s="49"/>
      <c r="B71" s="44"/>
      <c r="C71" s="44"/>
      <c r="D71" s="44"/>
    </row>
    <row r="72" spans="1:4" x14ac:dyDescent="0.2">
      <c r="A72" s="49"/>
      <c r="B72" s="44"/>
      <c r="C72" s="44"/>
      <c r="D72" s="44"/>
    </row>
    <row r="73" spans="1:4" x14ac:dyDescent="0.2">
      <c r="A73" s="49"/>
      <c r="B73" s="44"/>
      <c r="C73" s="44"/>
      <c r="D73" s="44"/>
    </row>
    <row r="74" spans="1:4" x14ac:dyDescent="0.2">
      <c r="A74" s="49"/>
      <c r="B74" s="44"/>
      <c r="C74" s="44"/>
      <c r="D74" s="44"/>
    </row>
    <row r="75" spans="1:4" x14ac:dyDescent="0.2">
      <c r="A75" s="49"/>
      <c r="B75" s="44"/>
      <c r="C75" s="44"/>
      <c r="D75" s="44"/>
    </row>
    <row r="76" spans="1:4" x14ac:dyDescent="0.2">
      <c r="A76" s="49"/>
      <c r="B76" s="44"/>
      <c r="C76" s="44"/>
      <c r="D76" s="44"/>
    </row>
    <row r="77" spans="1:4" x14ac:dyDescent="0.2">
      <c r="A77" s="49"/>
      <c r="B77" s="44"/>
      <c r="C77" s="44"/>
      <c r="D77" s="44"/>
    </row>
    <row r="78" spans="1:4" x14ac:dyDescent="0.2">
      <c r="A78" s="49"/>
      <c r="B78" s="44"/>
      <c r="C78" s="44"/>
      <c r="D78" s="44"/>
    </row>
    <row r="79" spans="1:4" x14ac:dyDescent="0.2">
      <c r="A79" s="49"/>
      <c r="B79" s="44"/>
      <c r="C79" s="44"/>
      <c r="D79" s="44"/>
    </row>
    <row r="80" spans="1:4" x14ac:dyDescent="0.2">
      <c r="A80" s="49"/>
      <c r="B80" s="44"/>
      <c r="C80" s="44"/>
      <c r="D80" s="44"/>
    </row>
    <row r="81" spans="1:4" x14ac:dyDescent="0.2">
      <c r="A81" s="49"/>
      <c r="B81" s="44"/>
      <c r="C81" s="44"/>
      <c r="D81" s="44"/>
    </row>
    <row r="82" spans="1:4" x14ac:dyDescent="0.2">
      <c r="A82" s="50"/>
      <c r="B82" s="51"/>
      <c r="C82" s="51"/>
      <c r="D82" s="51"/>
    </row>
    <row r="83" spans="1:4" x14ac:dyDescent="0.2">
      <c r="A83" s="84"/>
      <c r="B83" s="85"/>
      <c r="C83" s="85"/>
      <c r="D83" s="85"/>
    </row>
    <row r="84" spans="1:4" x14ac:dyDescent="0.2">
      <c r="A84" s="35"/>
      <c r="B84" s="90"/>
      <c r="C84" s="90"/>
      <c r="D84" s="90"/>
    </row>
    <row r="85" spans="1:4" x14ac:dyDescent="0.2">
      <c r="A85" s="47"/>
      <c r="B85" s="48"/>
      <c r="C85" s="48"/>
      <c r="D85" s="48"/>
    </row>
    <row r="86" spans="1:4" x14ac:dyDescent="0.2">
      <c r="A86" s="49"/>
      <c r="B86" s="44"/>
      <c r="C86" s="44"/>
      <c r="D86" s="44"/>
    </row>
    <row r="87" spans="1:4" x14ac:dyDescent="0.2">
      <c r="A87" s="49"/>
      <c r="B87" s="44"/>
      <c r="C87" s="44"/>
      <c r="D87" s="44"/>
    </row>
    <row r="88" spans="1:4" x14ac:dyDescent="0.2">
      <c r="A88" s="49"/>
      <c r="B88" s="44"/>
      <c r="C88" s="44"/>
      <c r="D88" s="44"/>
    </row>
    <row r="89" spans="1:4" x14ac:dyDescent="0.2">
      <c r="A89" s="49"/>
      <c r="B89" s="44"/>
      <c r="C89" s="44"/>
      <c r="D89" s="44"/>
    </row>
    <row r="90" spans="1:4" x14ac:dyDescent="0.2">
      <c r="A90" s="49"/>
      <c r="B90" s="44"/>
      <c r="C90" s="44"/>
      <c r="D90" s="44"/>
    </row>
    <row r="91" spans="1:4" x14ac:dyDescent="0.2">
      <c r="A91" s="49"/>
      <c r="B91" s="44"/>
      <c r="C91" s="44"/>
      <c r="D91" s="44"/>
    </row>
    <row r="92" spans="1:4" x14ac:dyDescent="0.2">
      <c r="A92" s="49"/>
      <c r="B92" s="44"/>
      <c r="C92" s="44"/>
      <c r="D92" s="44"/>
    </row>
    <row r="93" spans="1:4" x14ac:dyDescent="0.2">
      <c r="A93" s="49"/>
      <c r="B93" s="44"/>
      <c r="C93" s="44"/>
      <c r="D93" s="44"/>
    </row>
    <row r="94" spans="1:4" x14ac:dyDescent="0.2">
      <c r="A94" s="49"/>
      <c r="B94" s="44"/>
      <c r="C94" s="44"/>
      <c r="D94" s="44"/>
    </row>
    <row r="95" spans="1:4" x14ac:dyDescent="0.2">
      <c r="A95" s="49"/>
      <c r="B95" s="44"/>
      <c r="C95" s="44"/>
      <c r="D95" s="44"/>
    </row>
    <row r="96" spans="1:4" x14ac:dyDescent="0.2">
      <c r="A96" s="49"/>
      <c r="B96" s="44"/>
      <c r="C96" s="44"/>
      <c r="D96" s="44"/>
    </row>
    <row r="97" spans="1:4" x14ac:dyDescent="0.2">
      <c r="A97" s="49"/>
      <c r="B97" s="44"/>
      <c r="C97" s="44"/>
      <c r="D97" s="44"/>
    </row>
    <row r="98" spans="1:4" x14ac:dyDescent="0.2">
      <c r="A98" s="49"/>
      <c r="B98" s="44"/>
      <c r="C98" s="44"/>
      <c r="D98" s="44"/>
    </row>
    <row r="99" spans="1:4" x14ac:dyDescent="0.2">
      <c r="A99" s="49"/>
      <c r="B99" s="44"/>
      <c r="C99" s="44"/>
      <c r="D99" s="44"/>
    </row>
    <row r="100" spans="1:4" x14ac:dyDescent="0.2">
      <c r="A100" s="49"/>
      <c r="B100" s="44"/>
      <c r="C100" s="44"/>
      <c r="D100" s="44"/>
    </row>
    <row r="101" spans="1:4" x14ac:dyDescent="0.2">
      <c r="A101" s="49"/>
      <c r="B101" s="44"/>
      <c r="C101" s="44"/>
      <c r="D101" s="44"/>
    </row>
    <row r="102" spans="1:4" x14ac:dyDescent="0.2">
      <c r="A102" s="49"/>
      <c r="B102" s="44"/>
      <c r="C102" s="44"/>
      <c r="D102" s="44"/>
    </row>
    <row r="103" spans="1:4" x14ac:dyDescent="0.2">
      <c r="A103" s="49"/>
      <c r="B103" s="44"/>
      <c r="C103" s="44"/>
      <c r="D103" s="44"/>
    </row>
    <row r="104" spans="1:4" x14ac:dyDescent="0.2">
      <c r="A104" s="49"/>
      <c r="B104" s="44"/>
      <c r="C104" s="44"/>
      <c r="D104" s="44"/>
    </row>
    <row r="105" spans="1:4" x14ac:dyDescent="0.2">
      <c r="A105" s="49"/>
      <c r="B105" s="44"/>
      <c r="C105" s="44"/>
      <c r="D105" s="44"/>
    </row>
    <row r="106" spans="1:4" x14ac:dyDescent="0.2">
      <c r="A106" s="49"/>
      <c r="B106" s="44"/>
      <c r="C106" s="44"/>
      <c r="D106" s="44"/>
    </row>
    <row r="107" spans="1:4" x14ac:dyDescent="0.2">
      <c r="A107" s="49"/>
      <c r="B107" s="44"/>
      <c r="C107" s="44"/>
      <c r="D107" s="44"/>
    </row>
    <row r="108" spans="1:4" x14ac:dyDescent="0.2">
      <c r="A108" s="49"/>
      <c r="B108" s="44"/>
      <c r="C108" s="44"/>
      <c r="D108" s="44"/>
    </row>
    <row r="109" spans="1:4" x14ac:dyDescent="0.2">
      <c r="A109" s="49"/>
      <c r="B109" s="44"/>
      <c r="C109" s="44"/>
      <c r="D109" s="44"/>
    </row>
    <row r="110" spans="1:4" x14ac:dyDescent="0.2">
      <c r="A110" s="49"/>
      <c r="B110" s="44"/>
      <c r="C110" s="44"/>
      <c r="D110" s="44"/>
    </row>
    <row r="111" spans="1:4" x14ac:dyDescent="0.2">
      <c r="A111" s="49"/>
      <c r="B111" s="44"/>
      <c r="C111" s="44"/>
      <c r="D111" s="44"/>
    </row>
    <row r="112" spans="1:4" x14ac:dyDescent="0.2">
      <c r="A112" s="49"/>
      <c r="B112" s="44"/>
      <c r="C112" s="44"/>
      <c r="D112" s="44"/>
    </row>
    <row r="113" spans="1:4" x14ac:dyDescent="0.2">
      <c r="A113" s="64"/>
      <c r="B113" s="44"/>
      <c r="C113" s="44"/>
      <c r="D113" s="44"/>
    </row>
    <row r="114" spans="1:4" x14ac:dyDescent="0.2">
      <c r="A114" s="64"/>
      <c r="B114" s="44"/>
      <c r="C114" s="44"/>
      <c r="D114" s="44"/>
    </row>
    <row r="115" spans="1:4" x14ac:dyDescent="0.2">
      <c r="A115" s="49"/>
      <c r="B115" s="44"/>
      <c r="C115" s="44"/>
      <c r="D115" s="44"/>
    </row>
    <row r="116" spans="1:4" x14ac:dyDescent="0.2">
      <c r="A116" s="49"/>
      <c r="B116" s="44"/>
      <c r="C116" s="44"/>
      <c r="D116" s="44"/>
    </row>
    <row r="117" spans="1:4" x14ac:dyDescent="0.2">
      <c r="A117" s="49"/>
      <c r="B117" s="44"/>
      <c r="C117" s="44"/>
      <c r="D117" s="44"/>
    </row>
    <row r="118" spans="1:4" x14ac:dyDescent="0.2">
      <c r="A118" s="49"/>
      <c r="B118" s="44"/>
      <c r="C118" s="44"/>
      <c r="D118" s="44"/>
    </row>
    <row r="119" spans="1:4" x14ac:dyDescent="0.2">
      <c r="A119" s="49"/>
      <c r="B119" s="44"/>
      <c r="C119" s="44"/>
      <c r="D119" s="44"/>
    </row>
    <row r="120" spans="1:4" x14ac:dyDescent="0.2">
      <c r="A120" s="49"/>
      <c r="B120" s="44"/>
      <c r="C120" s="44"/>
      <c r="D120" s="44"/>
    </row>
    <row r="121" spans="1:4" x14ac:dyDescent="0.2">
      <c r="A121" s="49"/>
      <c r="B121" s="44"/>
      <c r="C121" s="44"/>
      <c r="D121" s="44"/>
    </row>
    <row r="122" spans="1:4" x14ac:dyDescent="0.2">
      <c r="A122" s="49"/>
      <c r="B122" s="44"/>
      <c r="C122" s="44"/>
      <c r="D122" s="44"/>
    </row>
    <row r="123" spans="1:4" x14ac:dyDescent="0.2">
      <c r="A123" s="49"/>
      <c r="B123" s="44"/>
      <c r="C123" s="44"/>
      <c r="D123" s="44"/>
    </row>
    <row r="124" spans="1:4" x14ac:dyDescent="0.2">
      <c r="A124" s="49"/>
      <c r="B124" s="44"/>
      <c r="C124" s="44"/>
      <c r="D124" s="44"/>
    </row>
    <row r="125" spans="1:4" x14ac:dyDescent="0.2">
      <c r="A125" s="49"/>
      <c r="B125" s="44"/>
      <c r="C125" s="44"/>
      <c r="D125" s="44"/>
    </row>
    <row r="126" spans="1:4" x14ac:dyDescent="0.2">
      <c r="A126" s="49"/>
      <c r="B126" s="44"/>
      <c r="C126" s="44"/>
      <c r="D126" s="44"/>
    </row>
    <row r="127" spans="1:4" x14ac:dyDescent="0.2">
      <c r="A127" s="50"/>
      <c r="B127" s="44"/>
      <c r="C127" s="44"/>
      <c r="D127" s="44"/>
    </row>
    <row r="128" spans="1:4" x14ac:dyDescent="0.2">
      <c r="A128" s="84"/>
      <c r="B128" s="85"/>
      <c r="C128" s="85"/>
      <c r="D128" s="85"/>
    </row>
    <row r="129" spans="1:4" x14ac:dyDescent="0.2">
      <c r="A129" s="33"/>
      <c r="B129" s="91"/>
      <c r="C129" s="91"/>
      <c r="D129" s="91"/>
    </row>
    <row r="130" spans="1:4" x14ac:dyDescent="0.2">
      <c r="A130" s="86"/>
      <c r="B130" s="87"/>
      <c r="C130" s="87"/>
      <c r="D130" s="87"/>
    </row>
    <row r="131" spans="1:4" x14ac:dyDescent="0.2">
      <c r="A131" s="88"/>
      <c r="B131" s="89"/>
      <c r="C131" s="89"/>
      <c r="D131" s="89"/>
    </row>
    <row r="132" spans="1:4" x14ac:dyDescent="0.2">
      <c r="A132" s="88"/>
      <c r="B132" s="89"/>
      <c r="C132" s="89"/>
      <c r="D132" s="89"/>
    </row>
    <row r="133" spans="1:4" x14ac:dyDescent="0.2">
      <c r="A133" s="88"/>
      <c r="B133" s="89"/>
      <c r="C133" s="89"/>
      <c r="D133" s="89"/>
    </row>
    <row r="134" spans="1:4" x14ac:dyDescent="0.2">
      <c r="A134" s="88"/>
      <c r="B134" s="89"/>
      <c r="C134" s="89"/>
      <c r="D134" s="89"/>
    </row>
    <row r="135" spans="1:4" x14ac:dyDescent="0.2">
      <c r="A135" s="88"/>
      <c r="B135" s="89"/>
      <c r="C135" s="89"/>
      <c r="D135" s="89"/>
    </row>
    <row r="136" spans="1:4" x14ac:dyDescent="0.2">
      <c r="A136" s="88"/>
      <c r="B136" s="89"/>
      <c r="C136" s="89"/>
      <c r="D136" s="89"/>
    </row>
    <row r="137" spans="1:4" x14ac:dyDescent="0.2">
      <c r="A137" s="88"/>
      <c r="B137" s="89"/>
      <c r="C137" s="89"/>
      <c r="D137" s="89"/>
    </row>
    <row r="138" spans="1:4" x14ac:dyDescent="0.2">
      <c r="A138" s="88"/>
      <c r="B138" s="89"/>
      <c r="C138" s="89"/>
      <c r="D138" s="89"/>
    </row>
    <row r="139" spans="1:4" x14ac:dyDescent="0.2">
      <c r="A139" s="88"/>
      <c r="B139" s="89"/>
      <c r="C139" s="89"/>
      <c r="D139" s="89"/>
    </row>
    <row r="140" spans="1:4" x14ac:dyDescent="0.2">
      <c r="A140" s="88"/>
      <c r="B140" s="89"/>
      <c r="C140" s="89"/>
      <c r="D140" s="89"/>
    </row>
    <row r="141" spans="1:4" x14ac:dyDescent="0.2">
      <c r="A141" s="88"/>
      <c r="B141" s="89"/>
      <c r="C141" s="89"/>
      <c r="D141" s="89"/>
    </row>
    <row r="142" spans="1:4" x14ac:dyDescent="0.2">
      <c r="A142" s="88"/>
      <c r="B142" s="89"/>
      <c r="C142" s="89"/>
      <c r="D142" s="89"/>
    </row>
    <row r="143" spans="1:4" x14ac:dyDescent="0.2">
      <c r="A143" s="88"/>
      <c r="B143" s="89"/>
      <c r="C143" s="89"/>
      <c r="D143" s="89"/>
    </row>
    <row r="144" spans="1:4" x14ac:dyDescent="0.2">
      <c r="A144" s="88"/>
      <c r="B144" s="89"/>
      <c r="C144" s="89"/>
      <c r="D144" s="89"/>
    </row>
    <row r="145" spans="1:4" x14ac:dyDescent="0.2">
      <c r="A145" s="88"/>
      <c r="B145" s="89"/>
      <c r="C145" s="89"/>
      <c r="D145" s="89"/>
    </row>
    <row r="146" spans="1:4" x14ac:dyDescent="0.2">
      <c r="A146" s="88"/>
      <c r="B146" s="89"/>
      <c r="C146" s="89"/>
      <c r="D146" s="89"/>
    </row>
    <row r="147" spans="1:4" x14ac:dyDescent="0.2">
      <c r="A147" s="88"/>
      <c r="B147" s="89"/>
      <c r="C147" s="89"/>
      <c r="D147" s="89"/>
    </row>
    <row r="148" spans="1:4" x14ac:dyDescent="0.2">
      <c r="A148" s="88"/>
      <c r="B148" s="89"/>
      <c r="C148" s="89"/>
      <c r="D148" s="89"/>
    </row>
    <row r="149" spans="1:4" x14ac:dyDescent="0.2">
      <c r="A149" s="88"/>
      <c r="B149" s="89"/>
      <c r="C149" s="89"/>
      <c r="D149" s="89"/>
    </row>
    <row r="150" spans="1:4" x14ac:dyDescent="0.2">
      <c r="A150" s="88"/>
      <c r="B150" s="89"/>
      <c r="C150" s="89"/>
      <c r="D150" s="89"/>
    </row>
    <row r="151" spans="1:4" x14ac:dyDescent="0.2">
      <c r="A151" s="88"/>
      <c r="B151" s="89"/>
      <c r="C151" s="89"/>
      <c r="D151" s="89"/>
    </row>
    <row r="152" spans="1:4" x14ac:dyDescent="0.2">
      <c r="A152" s="88"/>
      <c r="B152" s="89"/>
      <c r="C152" s="89"/>
      <c r="D152" s="89"/>
    </row>
    <row r="153" spans="1:4" x14ac:dyDescent="0.2">
      <c r="A153" s="88"/>
      <c r="B153" s="89"/>
      <c r="C153" s="89"/>
      <c r="D153" s="89"/>
    </row>
    <row r="154" spans="1:4" x14ac:dyDescent="0.2">
      <c r="A154" s="88"/>
      <c r="B154" s="89"/>
      <c r="C154" s="89"/>
      <c r="D154" s="89"/>
    </row>
    <row r="155" spans="1:4" x14ac:dyDescent="0.2">
      <c r="A155" s="88"/>
      <c r="B155" s="89"/>
      <c r="C155" s="89"/>
      <c r="D155" s="89"/>
    </row>
    <row r="156" spans="1:4" x14ac:dyDescent="0.2">
      <c r="A156" s="88"/>
      <c r="B156" s="89"/>
      <c r="C156" s="89"/>
      <c r="D156" s="89"/>
    </row>
    <row r="157" spans="1:4" x14ac:dyDescent="0.2">
      <c r="A157" s="88"/>
      <c r="B157" s="89"/>
      <c r="C157" s="89"/>
      <c r="D157" s="89"/>
    </row>
    <row r="158" spans="1:4" x14ac:dyDescent="0.2">
      <c r="A158" s="88"/>
      <c r="B158" s="89"/>
      <c r="C158" s="89"/>
      <c r="D158" s="89"/>
    </row>
    <row r="159" spans="1:4" x14ac:dyDescent="0.2">
      <c r="A159" s="88"/>
      <c r="B159" s="89"/>
      <c r="C159" s="89"/>
      <c r="D159" s="89"/>
    </row>
    <row r="160" spans="1:4" x14ac:dyDescent="0.2">
      <c r="A160" s="88"/>
      <c r="B160" s="89"/>
      <c r="C160" s="89"/>
      <c r="D160" s="89"/>
    </row>
    <row r="161" spans="1:4" x14ac:dyDescent="0.2">
      <c r="A161" s="88"/>
      <c r="B161" s="89"/>
      <c r="C161" s="89"/>
      <c r="D161" s="89"/>
    </row>
    <row r="162" spans="1:4" x14ac:dyDescent="0.2">
      <c r="A162" s="88"/>
      <c r="B162" s="89"/>
      <c r="C162" s="89"/>
      <c r="D162" s="89"/>
    </row>
    <row r="163" spans="1:4" x14ac:dyDescent="0.2">
      <c r="A163" s="88"/>
      <c r="B163" s="89"/>
      <c r="C163" s="89"/>
      <c r="D163" s="89"/>
    </row>
    <row r="164" spans="1:4" x14ac:dyDescent="0.2">
      <c r="A164" s="84"/>
      <c r="B164" s="85"/>
      <c r="C164" s="85"/>
      <c r="D164" s="85"/>
    </row>
    <row r="165" spans="1:4" x14ac:dyDescent="0.2">
      <c r="A165" s="35"/>
      <c r="B165" s="90"/>
      <c r="C165" s="90"/>
      <c r="D165" s="90"/>
    </row>
    <row r="166" spans="1:4" x14ac:dyDescent="0.2">
      <c r="A166" s="35"/>
      <c r="B166" s="93"/>
      <c r="C166" s="93"/>
      <c r="D166" s="101"/>
    </row>
    <row r="167" spans="1:4" x14ac:dyDescent="0.2">
      <c r="A167" s="35"/>
      <c r="B167" s="101"/>
      <c r="C167" s="102"/>
      <c r="D167" s="103"/>
    </row>
    <row r="168" spans="1:4" x14ac:dyDescent="0.2">
      <c r="A168" s="92"/>
      <c r="B168" s="103"/>
      <c r="C168" s="104"/>
      <c r="D168" s="103"/>
    </row>
    <row r="169" spans="1:4" x14ac:dyDescent="0.2">
      <c r="A169" s="52"/>
      <c r="B169" s="53"/>
      <c r="C169" s="53"/>
      <c r="D169" s="53"/>
    </row>
    <row r="170" spans="1:4" x14ac:dyDescent="0.2">
      <c r="A170" s="52"/>
      <c r="B170" s="53"/>
      <c r="C170" s="53"/>
      <c r="D170" s="53"/>
    </row>
    <row r="171" spans="1:4" x14ac:dyDescent="0.2">
      <c r="A171" s="52"/>
      <c r="B171" s="53"/>
      <c r="C171" s="53"/>
      <c r="D171" s="53"/>
    </row>
    <row r="172" spans="1:4" x14ac:dyDescent="0.2">
      <c r="A172" s="52"/>
      <c r="B172" s="53"/>
      <c r="C172" s="53"/>
      <c r="D172" s="53"/>
    </row>
    <row r="173" spans="1:4" x14ac:dyDescent="0.2">
      <c r="A173" s="52"/>
      <c r="B173" s="53"/>
      <c r="C173" s="53"/>
      <c r="D173" s="53"/>
    </row>
    <row r="174" spans="1:4" x14ac:dyDescent="0.2">
      <c r="A174" s="52"/>
      <c r="B174" s="53"/>
      <c r="C174" s="53"/>
      <c r="D174" s="53"/>
    </row>
    <row r="175" spans="1:4" x14ac:dyDescent="0.2">
      <c r="B175" s="45"/>
      <c r="C175" s="45"/>
      <c r="D175" s="45"/>
    </row>
    <row r="176" spans="1:4" x14ac:dyDescent="0.2">
      <c r="A176" s="84"/>
      <c r="B176" s="85"/>
      <c r="C176" s="85"/>
      <c r="D176" s="85"/>
    </row>
    <row r="177" spans="1:4" x14ac:dyDescent="0.2">
      <c r="A177" s="81"/>
      <c r="B177" s="80"/>
      <c r="C177" s="80"/>
      <c r="D177" s="80"/>
    </row>
    <row r="178" spans="1:4" x14ac:dyDescent="0.2">
      <c r="A178" s="94"/>
      <c r="B178" s="94"/>
      <c r="C178" s="94"/>
      <c r="D178" s="94"/>
    </row>
    <row r="179" spans="1:4" x14ac:dyDescent="0.2">
      <c r="A179" s="95"/>
      <c r="B179" s="96"/>
      <c r="C179" s="97"/>
      <c r="D179" s="98"/>
    </row>
    <row r="180" spans="1:4" x14ac:dyDescent="0.2">
      <c r="A180" s="18"/>
      <c r="B180" s="16"/>
      <c r="C180" s="16"/>
      <c r="D180" s="11"/>
    </row>
    <row r="181" spans="1:4" x14ac:dyDescent="0.2">
      <c r="A181" s="19"/>
      <c r="B181" s="17"/>
      <c r="C181" s="17"/>
      <c r="D181" s="11"/>
    </row>
    <row r="182" spans="1:4" x14ac:dyDescent="0.2">
      <c r="A182" s="19"/>
      <c r="B182" s="17"/>
      <c r="C182" s="17"/>
      <c r="D182" s="11"/>
    </row>
    <row r="183" spans="1:4" x14ac:dyDescent="0.2">
      <c r="A183" s="19"/>
      <c r="B183" s="17"/>
      <c r="C183" s="17"/>
      <c r="D183" s="11"/>
    </row>
    <row r="184" spans="1:4" x14ac:dyDescent="0.2">
      <c r="A184" s="20"/>
      <c r="B184" s="65"/>
      <c r="C184" s="65"/>
      <c r="D184" s="11"/>
    </row>
    <row r="185" spans="1:4" x14ac:dyDescent="0.2">
      <c r="A185" s="54"/>
      <c r="B185" s="66"/>
      <c r="C185" s="66"/>
      <c r="D185" s="67"/>
    </row>
    <row r="186" spans="1:4" x14ac:dyDescent="0.2">
      <c r="A186" s="54"/>
      <c r="B186" s="55"/>
      <c r="C186" s="55"/>
    </row>
    <row r="187" spans="1:4" x14ac:dyDescent="0.2">
      <c r="A187" s="54"/>
      <c r="B187" s="100"/>
      <c r="C187" s="100"/>
    </row>
    <row r="188" spans="1:4" x14ac:dyDescent="0.2">
      <c r="A188" s="56"/>
      <c r="B188" s="57"/>
      <c r="C188" s="57"/>
    </row>
    <row r="189" spans="1:4" x14ac:dyDescent="0.2">
      <c r="A189" s="58"/>
    </row>
    <row r="190" spans="1:4" x14ac:dyDescent="0.2">
      <c r="A190" s="58"/>
    </row>
    <row r="191" spans="1:4" x14ac:dyDescent="0.2">
      <c r="A191" s="58"/>
    </row>
    <row r="192" spans="1:4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1" x14ac:dyDescent="0.2">
      <c r="A241" s="58"/>
    </row>
    <row r="242" spans="1:1" x14ac:dyDescent="0.2">
      <c r="A242" s="58"/>
    </row>
    <row r="243" spans="1:1" x14ac:dyDescent="0.2">
      <c r="A243" s="58"/>
    </row>
    <row r="244" spans="1:1" x14ac:dyDescent="0.2">
      <c r="A244" s="58"/>
    </row>
    <row r="245" spans="1:1" x14ac:dyDescent="0.2">
      <c r="A245" s="58"/>
    </row>
    <row r="246" spans="1:1" x14ac:dyDescent="0.2">
      <c r="A246" s="58"/>
    </row>
    <row r="247" spans="1:1" x14ac:dyDescent="0.2">
      <c r="A247" s="58"/>
    </row>
    <row r="248" spans="1:1" x14ac:dyDescent="0.2">
      <c r="A248" s="58"/>
    </row>
    <row r="249" spans="1:1" x14ac:dyDescent="0.2">
      <c r="A249" s="58"/>
    </row>
    <row r="250" spans="1:1" x14ac:dyDescent="0.2">
      <c r="A250" s="58"/>
    </row>
    <row r="251" spans="1:1" x14ac:dyDescent="0.2">
      <c r="A251" s="58"/>
    </row>
    <row r="252" spans="1:1" x14ac:dyDescent="0.2">
      <c r="A252" s="58"/>
    </row>
    <row r="253" spans="1:1" x14ac:dyDescent="0.2">
      <c r="A253" s="58"/>
    </row>
    <row r="254" spans="1:1" x14ac:dyDescent="0.2">
      <c r="A254" s="58"/>
    </row>
    <row r="255" spans="1:1" x14ac:dyDescent="0.2">
      <c r="A255" s="58"/>
    </row>
    <row r="256" spans="1:1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99"/>
    </row>
  </sheetData>
  <conditionalFormatting sqref="A15">
    <cfRule type="cellIs" dxfId="8" priority="2" stopIfTrue="1" operator="equal">
      <formula>"Type name of increment here."</formula>
    </cfRule>
  </conditionalFormatting>
  <conditionalFormatting sqref="A15">
    <cfRule type="cellIs" dxfId="7" priority="1" stopIfTrue="1" operator="equal">
      <formula>"Type name of increment here."</formula>
    </cfRule>
  </conditionalFormatting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237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6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2"/>
  <sheetViews>
    <sheetView workbookViewId="0">
      <selection sqref="A1:XFD1048576"/>
    </sheetView>
  </sheetViews>
  <sheetFormatPr defaultColWidth="20.33203125" defaultRowHeight="11.25" x14ac:dyDescent="0.2"/>
  <cols>
    <col min="1" max="1" width="62.6640625" customWidth="1"/>
    <col min="2" max="3" width="17.33203125" bestFit="1" customWidth="1"/>
    <col min="4" max="4" width="19.5" customWidth="1"/>
    <col min="5" max="5" width="18.6640625" customWidth="1"/>
    <col min="6" max="6" width="10.1640625" bestFit="1" customWidth="1"/>
    <col min="7" max="7" width="10.6640625" bestFit="1" customWidth="1"/>
    <col min="8" max="36" width="14" customWidth="1"/>
  </cols>
  <sheetData>
    <row r="12" ht="15" customHeight="1" x14ac:dyDescent="0.2"/>
  </sheetData>
  <phoneticPr fontId="0" type="noConversion"/>
  <printOptions horizontalCentered="1"/>
  <pageMargins left="0.75" right="0.75" top="1" bottom="1" header="0.5" footer="0.5"/>
  <pageSetup scale="18" orientation="portrait" horizontalDpi="1200" verticalDpi="12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238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5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238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4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86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3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86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2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86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1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D349"/>
  <sheetViews>
    <sheetView workbookViewId="0"/>
  </sheetViews>
  <sheetFormatPr defaultColWidth="9.1640625" defaultRowHeight="11.25" x14ac:dyDescent="0.2"/>
  <cols>
    <col min="1" max="1" width="62.6640625" style="106" customWidth="1"/>
    <col min="2" max="3" width="17.33203125" style="106" bestFit="1" customWidth="1"/>
    <col min="4" max="4" width="19.5" style="106" customWidth="1"/>
    <col min="5" max="16384" width="9.1640625" style="9"/>
  </cols>
  <sheetData>
    <row r="1" spans="1:4" ht="12.75" x14ac:dyDescent="0.2">
      <c r="A1" s="24"/>
      <c r="B1" s="159"/>
      <c r="C1" s="180"/>
      <c r="D1" s="181"/>
    </row>
    <row r="2" spans="1:4" x14ac:dyDescent="0.2">
      <c r="A2" s="28"/>
      <c r="B2" s="183"/>
      <c r="C2" s="183"/>
      <c r="D2" s="184"/>
    </row>
    <row r="3" spans="1:4" x14ac:dyDescent="0.2">
      <c r="A3" s="31"/>
      <c r="B3" s="32"/>
      <c r="C3" s="32"/>
      <c r="D3" s="32"/>
    </row>
    <row r="4" spans="1:4" x14ac:dyDescent="0.2">
      <c r="A4" s="216"/>
      <c r="B4" s="217"/>
      <c r="C4" s="217"/>
      <c r="D4" s="217"/>
    </row>
    <row r="5" spans="1:4" x14ac:dyDescent="0.2">
      <c r="A5" s="218"/>
      <c r="B5" s="219"/>
      <c r="C5" s="219"/>
      <c r="D5" s="219"/>
    </row>
    <row r="6" spans="1:4" x14ac:dyDescent="0.2">
      <c r="A6" s="218"/>
      <c r="B6" s="219"/>
      <c r="C6" s="219"/>
      <c r="D6" s="220"/>
    </row>
    <row r="7" spans="1:4" x14ac:dyDescent="0.2">
      <c r="A7" s="218"/>
      <c r="B7" s="219"/>
      <c r="C7" s="219"/>
      <c r="D7" s="219"/>
    </row>
    <row r="8" spans="1:4" x14ac:dyDescent="0.2">
      <c r="A8" s="218"/>
      <c r="B8" s="219"/>
      <c r="C8" s="219"/>
      <c r="D8" s="219"/>
    </row>
    <row r="9" spans="1:4" x14ac:dyDescent="0.2">
      <c r="A9" s="218"/>
      <c r="B9" s="219"/>
      <c r="C9" s="219"/>
      <c r="D9" s="219"/>
    </row>
    <row r="10" spans="1:4" x14ac:dyDescent="0.2">
      <c r="A10" s="221"/>
      <c r="B10" s="219"/>
      <c r="C10" s="220"/>
      <c r="D10" s="220"/>
    </row>
    <row r="11" spans="1:4" x14ac:dyDescent="0.2">
      <c r="A11" s="221"/>
      <c r="B11" s="219"/>
      <c r="C11" s="220"/>
      <c r="D11" s="220"/>
    </row>
    <row r="12" spans="1:4" x14ac:dyDescent="0.2">
      <c r="A12" s="221"/>
      <c r="B12" s="219"/>
      <c r="C12" s="219"/>
      <c r="D12" s="219"/>
    </row>
    <row r="13" spans="1:4" x14ac:dyDescent="0.2">
      <c r="A13" s="75"/>
      <c r="B13" s="76"/>
      <c r="C13" s="77"/>
      <c r="D13" s="77"/>
    </row>
    <row r="14" spans="1:4" x14ac:dyDescent="0.2">
      <c r="A14" s="78"/>
      <c r="B14" s="222"/>
      <c r="C14" s="222"/>
      <c r="D14" s="222"/>
    </row>
    <row r="15" spans="1:4" x14ac:dyDescent="0.2">
      <c r="A15" s="186"/>
      <c r="B15" s="187"/>
      <c r="C15" s="187"/>
      <c r="D15" s="187"/>
    </row>
    <row r="16" spans="1:4" x14ac:dyDescent="0.2">
      <c r="A16" s="186"/>
      <c r="B16" s="158"/>
      <c r="C16" s="158"/>
      <c r="D16" s="153"/>
    </row>
    <row r="17" spans="1:4" x14ac:dyDescent="0.2">
      <c r="A17" s="38"/>
      <c r="B17" s="153"/>
      <c r="C17" s="154"/>
      <c r="D17" s="155"/>
    </row>
    <row r="18" spans="1:4" x14ac:dyDescent="0.2">
      <c r="A18" s="165"/>
      <c r="B18" s="156"/>
      <c r="C18" s="157"/>
      <c r="D18" s="156"/>
    </row>
    <row r="19" spans="1:4" x14ac:dyDescent="0.2">
      <c r="A19" s="188"/>
      <c r="B19" s="189"/>
      <c r="C19" s="189"/>
      <c r="D19" s="189"/>
    </row>
    <row r="20" spans="1:4" x14ac:dyDescent="0.2">
      <c r="A20" s="188"/>
      <c r="B20" s="189"/>
      <c r="C20" s="191"/>
      <c r="D20" s="189"/>
    </row>
    <row r="21" spans="1:4" x14ac:dyDescent="0.2">
      <c r="A21" s="188"/>
      <c r="B21" s="189"/>
      <c r="C21" s="191"/>
      <c r="D21" s="189"/>
    </row>
    <row r="22" spans="1:4" x14ac:dyDescent="0.2">
      <c r="A22" s="188"/>
      <c r="B22" s="189"/>
      <c r="C22" s="191"/>
      <c r="D22" s="189"/>
    </row>
    <row r="23" spans="1:4" x14ac:dyDescent="0.2">
      <c r="A23" s="188"/>
      <c r="B23" s="189"/>
      <c r="C23" s="191"/>
      <c r="D23" s="189"/>
    </row>
    <row r="24" spans="1:4" x14ac:dyDescent="0.2">
      <c r="A24" s="188"/>
      <c r="B24" s="189"/>
      <c r="C24" s="191"/>
      <c r="D24" s="189"/>
    </row>
    <row r="25" spans="1:4" x14ac:dyDescent="0.2">
      <c r="A25" s="188"/>
      <c r="B25" s="189"/>
      <c r="C25" s="191"/>
      <c r="D25" s="189"/>
    </row>
    <row r="26" spans="1:4" x14ac:dyDescent="0.2">
      <c r="A26" s="188"/>
      <c r="B26" s="189"/>
      <c r="C26" s="191"/>
      <c r="D26" s="189"/>
    </row>
    <row r="27" spans="1:4" x14ac:dyDescent="0.2">
      <c r="A27" s="188"/>
      <c r="B27" s="189"/>
      <c r="C27" s="191"/>
      <c r="D27" s="189"/>
    </row>
    <row r="28" spans="1:4" x14ac:dyDescent="0.2">
      <c r="A28" s="188"/>
      <c r="B28" s="189"/>
      <c r="C28" s="191"/>
      <c r="D28" s="189"/>
    </row>
    <row r="29" spans="1:4" x14ac:dyDescent="0.2">
      <c r="A29" s="188"/>
      <c r="B29" s="189"/>
      <c r="C29" s="191"/>
      <c r="D29" s="189"/>
    </row>
    <row r="30" spans="1:4" x14ac:dyDescent="0.2">
      <c r="A30" s="188"/>
      <c r="B30" s="189"/>
      <c r="C30" s="191"/>
      <c r="D30" s="189"/>
    </row>
    <row r="31" spans="1:4" x14ac:dyDescent="0.2">
      <c r="A31" s="188"/>
      <c r="B31" s="189"/>
      <c r="C31" s="191"/>
      <c r="D31" s="189"/>
    </row>
    <row r="32" spans="1:4" x14ac:dyDescent="0.2">
      <c r="A32" s="188"/>
      <c r="B32" s="189"/>
      <c r="C32" s="191"/>
      <c r="D32" s="189"/>
    </row>
    <row r="33" spans="1:4" x14ac:dyDescent="0.2">
      <c r="A33" s="188"/>
      <c r="B33" s="189"/>
      <c r="C33" s="191"/>
      <c r="D33" s="189"/>
    </row>
    <row r="34" spans="1:4" x14ac:dyDescent="0.2">
      <c r="A34" s="188"/>
      <c r="B34" s="189"/>
      <c r="C34" s="191"/>
      <c r="D34" s="189"/>
    </row>
    <row r="35" spans="1:4" x14ac:dyDescent="0.2">
      <c r="A35" s="188"/>
      <c r="B35" s="189"/>
      <c r="C35" s="191"/>
      <c r="D35" s="189"/>
    </row>
    <row r="36" spans="1:4" x14ac:dyDescent="0.2">
      <c r="A36" s="166"/>
      <c r="B36" s="143"/>
      <c r="C36" s="143"/>
      <c r="D36" s="143"/>
    </row>
    <row r="37" spans="1:4" x14ac:dyDescent="0.2">
      <c r="A37" s="82"/>
      <c r="B37" s="192"/>
      <c r="C37" s="192"/>
      <c r="D37" s="193"/>
    </row>
    <row r="38" spans="1:4" x14ac:dyDescent="0.2">
      <c r="A38" s="194"/>
      <c r="B38" s="195"/>
      <c r="C38" s="195"/>
      <c r="D38" s="196"/>
    </row>
    <row r="39" spans="1:4" x14ac:dyDescent="0.2">
      <c r="A39" s="197"/>
      <c r="B39" s="190"/>
      <c r="C39" s="190"/>
      <c r="D39" s="198"/>
    </row>
    <row r="40" spans="1:4" x14ac:dyDescent="0.2">
      <c r="A40" s="197"/>
      <c r="B40" s="190"/>
      <c r="C40" s="190"/>
      <c r="D40" s="198"/>
    </row>
    <row r="41" spans="1:4" x14ac:dyDescent="0.2">
      <c r="A41" s="197"/>
      <c r="B41" s="190"/>
      <c r="C41" s="190"/>
      <c r="D41" s="198"/>
    </row>
    <row r="42" spans="1:4" x14ac:dyDescent="0.2">
      <c r="A42" s="197"/>
      <c r="B42" s="190"/>
      <c r="C42" s="190"/>
      <c r="D42" s="198"/>
    </row>
    <row r="43" spans="1:4" x14ac:dyDescent="0.2">
      <c r="A43" s="199"/>
      <c r="B43" s="200"/>
      <c r="C43" s="200"/>
      <c r="D43" s="201"/>
    </row>
    <row r="44" spans="1:4" x14ac:dyDescent="0.2">
      <c r="A44" s="167"/>
      <c r="B44" s="163"/>
      <c r="C44" s="163"/>
      <c r="D44" s="163"/>
    </row>
    <row r="45" spans="1:4" x14ac:dyDescent="0.2">
      <c r="A45" s="82"/>
      <c r="B45" s="192"/>
      <c r="C45" s="192"/>
      <c r="D45" s="193"/>
    </row>
    <row r="46" spans="1:4" x14ac:dyDescent="0.2">
      <c r="A46" s="194"/>
      <c r="B46" s="202"/>
      <c r="C46" s="202"/>
      <c r="D46" s="202"/>
    </row>
    <row r="47" spans="1:4" x14ac:dyDescent="0.2">
      <c r="A47" s="197"/>
      <c r="B47" s="189"/>
      <c r="C47" s="189"/>
      <c r="D47" s="189"/>
    </row>
    <row r="48" spans="1:4" x14ac:dyDescent="0.2">
      <c r="A48" s="197"/>
      <c r="B48" s="189"/>
      <c r="C48" s="189"/>
      <c r="D48" s="189"/>
    </row>
    <row r="49" spans="1:4" x14ac:dyDescent="0.2">
      <c r="A49" s="197"/>
      <c r="B49" s="189"/>
      <c r="C49" s="189"/>
      <c r="D49" s="189"/>
    </row>
    <row r="50" spans="1:4" x14ac:dyDescent="0.2">
      <c r="A50" s="197"/>
      <c r="B50" s="189"/>
      <c r="C50" s="189"/>
      <c r="D50" s="189"/>
    </row>
    <row r="51" spans="1:4" x14ac:dyDescent="0.2">
      <c r="A51" s="197"/>
      <c r="B51" s="189"/>
      <c r="C51" s="189"/>
      <c r="D51" s="189"/>
    </row>
    <row r="52" spans="1:4" x14ac:dyDescent="0.2">
      <c r="A52" s="197"/>
      <c r="B52" s="189"/>
      <c r="C52" s="189"/>
      <c r="D52" s="189"/>
    </row>
    <row r="53" spans="1:4" x14ac:dyDescent="0.2">
      <c r="A53" s="197"/>
      <c r="B53" s="189"/>
      <c r="C53" s="189"/>
      <c r="D53" s="189"/>
    </row>
    <row r="54" spans="1:4" x14ac:dyDescent="0.2">
      <c r="A54" s="197"/>
      <c r="B54" s="189"/>
      <c r="C54" s="189"/>
      <c r="D54" s="189"/>
    </row>
    <row r="55" spans="1:4" x14ac:dyDescent="0.2">
      <c r="A55" s="197"/>
      <c r="B55" s="189"/>
      <c r="C55" s="189"/>
      <c r="D55" s="189"/>
    </row>
    <row r="56" spans="1:4" x14ac:dyDescent="0.2">
      <c r="A56" s="197"/>
      <c r="B56" s="189"/>
      <c r="C56" s="189"/>
      <c r="D56" s="189"/>
    </row>
    <row r="57" spans="1:4" x14ac:dyDescent="0.2">
      <c r="A57" s="197"/>
      <c r="B57" s="189"/>
      <c r="C57" s="189"/>
      <c r="D57" s="189"/>
    </row>
    <row r="58" spans="1:4" x14ac:dyDescent="0.2">
      <c r="A58" s="197"/>
      <c r="B58" s="189"/>
      <c r="C58" s="189"/>
      <c r="D58" s="189"/>
    </row>
    <row r="59" spans="1:4" x14ac:dyDescent="0.2">
      <c r="A59" s="197"/>
      <c r="B59" s="189"/>
      <c r="C59" s="189"/>
      <c r="D59" s="189"/>
    </row>
    <row r="60" spans="1:4" x14ac:dyDescent="0.2">
      <c r="A60" s="197"/>
      <c r="B60" s="189"/>
      <c r="C60" s="189"/>
      <c r="D60" s="189"/>
    </row>
    <row r="61" spans="1:4" x14ac:dyDescent="0.2">
      <c r="A61" s="197"/>
      <c r="B61" s="189"/>
      <c r="C61" s="189"/>
      <c r="D61" s="189"/>
    </row>
    <row r="62" spans="1:4" x14ac:dyDescent="0.2">
      <c r="A62" s="197"/>
      <c r="B62" s="189"/>
      <c r="C62" s="189"/>
      <c r="D62" s="189"/>
    </row>
    <row r="63" spans="1:4" x14ac:dyDescent="0.2">
      <c r="A63" s="197"/>
      <c r="B63" s="189"/>
      <c r="C63" s="189"/>
      <c r="D63" s="189"/>
    </row>
    <row r="64" spans="1:4" x14ac:dyDescent="0.2">
      <c r="A64" s="197"/>
      <c r="B64" s="189"/>
      <c r="C64" s="189"/>
      <c r="D64" s="189"/>
    </row>
    <row r="65" spans="1:4" x14ac:dyDescent="0.2">
      <c r="A65" s="197"/>
      <c r="B65" s="189"/>
      <c r="C65" s="189"/>
      <c r="D65" s="189"/>
    </row>
    <row r="66" spans="1:4" x14ac:dyDescent="0.2">
      <c r="A66" s="199"/>
      <c r="B66" s="189"/>
      <c r="C66" s="189"/>
      <c r="D66" s="189"/>
    </row>
    <row r="67" spans="1:4" x14ac:dyDescent="0.2">
      <c r="A67" s="166"/>
      <c r="B67" s="143"/>
      <c r="C67" s="143"/>
      <c r="D67" s="143"/>
    </row>
    <row r="68" spans="1:4" x14ac:dyDescent="0.2">
      <c r="A68" s="82"/>
      <c r="B68" s="192"/>
      <c r="C68" s="192"/>
      <c r="D68" s="193"/>
    </row>
    <row r="69" spans="1:4" x14ac:dyDescent="0.2">
      <c r="A69" s="194"/>
      <c r="B69" s="202"/>
      <c r="C69" s="202"/>
      <c r="D69" s="202"/>
    </row>
    <row r="70" spans="1:4" x14ac:dyDescent="0.2">
      <c r="A70" s="197"/>
      <c r="B70" s="189"/>
      <c r="C70" s="189"/>
      <c r="D70" s="189"/>
    </row>
    <row r="71" spans="1:4" x14ac:dyDescent="0.2">
      <c r="A71" s="197"/>
      <c r="B71" s="189"/>
      <c r="C71" s="189"/>
      <c r="D71" s="189"/>
    </row>
    <row r="72" spans="1:4" x14ac:dyDescent="0.2">
      <c r="A72" s="197"/>
      <c r="B72" s="189"/>
      <c r="C72" s="189"/>
      <c r="D72" s="189"/>
    </row>
    <row r="73" spans="1:4" x14ac:dyDescent="0.2">
      <c r="A73" s="197"/>
      <c r="B73" s="189"/>
      <c r="C73" s="189"/>
      <c r="D73" s="189"/>
    </row>
    <row r="74" spans="1:4" x14ac:dyDescent="0.2">
      <c r="A74" s="197"/>
      <c r="B74" s="189"/>
      <c r="C74" s="189"/>
      <c r="D74" s="189"/>
    </row>
    <row r="75" spans="1:4" x14ac:dyDescent="0.2">
      <c r="A75" s="197"/>
      <c r="B75" s="189"/>
      <c r="C75" s="189"/>
      <c r="D75" s="189"/>
    </row>
    <row r="76" spans="1:4" x14ac:dyDescent="0.2">
      <c r="A76" s="197"/>
      <c r="B76" s="189"/>
      <c r="C76" s="189"/>
      <c r="D76" s="189"/>
    </row>
    <row r="77" spans="1:4" x14ac:dyDescent="0.2">
      <c r="A77" s="197"/>
      <c r="B77" s="189"/>
      <c r="C77" s="189"/>
      <c r="D77" s="189"/>
    </row>
    <row r="78" spans="1:4" x14ac:dyDescent="0.2">
      <c r="A78" s="197"/>
      <c r="B78" s="189"/>
      <c r="C78" s="189"/>
      <c r="D78" s="189"/>
    </row>
    <row r="79" spans="1:4" x14ac:dyDescent="0.2">
      <c r="A79" s="197"/>
      <c r="B79" s="189"/>
      <c r="C79" s="189"/>
      <c r="D79" s="189"/>
    </row>
    <row r="80" spans="1:4" x14ac:dyDescent="0.2">
      <c r="A80" s="197"/>
      <c r="B80" s="189"/>
      <c r="C80" s="189"/>
      <c r="D80" s="189"/>
    </row>
    <row r="81" spans="1:4" x14ac:dyDescent="0.2">
      <c r="A81" s="197"/>
      <c r="B81" s="189"/>
      <c r="C81" s="189"/>
      <c r="D81" s="189"/>
    </row>
    <row r="82" spans="1:4" x14ac:dyDescent="0.2">
      <c r="A82" s="199"/>
      <c r="B82" s="189"/>
      <c r="C82" s="189"/>
      <c r="D82" s="189"/>
    </row>
    <row r="83" spans="1:4" x14ac:dyDescent="0.2">
      <c r="A83" s="166"/>
      <c r="B83" s="143"/>
      <c r="C83" s="143"/>
      <c r="D83" s="143"/>
    </row>
    <row r="84" spans="1:4" x14ac:dyDescent="0.2">
      <c r="A84" s="82"/>
      <c r="B84" s="192"/>
      <c r="C84" s="192"/>
      <c r="D84" s="193"/>
    </row>
    <row r="85" spans="1:4" x14ac:dyDescent="0.2">
      <c r="A85" s="194"/>
      <c r="B85" s="202"/>
      <c r="C85" s="202"/>
      <c r="D85" s="202"/>
    </row>
    <row r="86" spans="1:4" x14ac:dyDescent="0.2">
      <c r="A86" s="197"/>
      <c r="B86" s="189"/>
      <c r="C86" s="189"/>
      <c r="D86" s="189"/>
    </row>
    <row r="87" spans="1:4" x14ac:dyDescent="0.2">
      <c r="A87" s="197"/>
      <c r="B87" s="189"/>
      <c r="C87" s="189"/>
      <c r="D87" s="189"/>
    </row>
    <row r="88" spans="1:4" x14ac:dyDescent="0.2">
      <c r="A88" s="197"/>
      <c r="B88" s="189"/>
      <c r="C88" s="189"/>
      <c r="D88" s="189"/>
    </row>
    <row r="89" spans="1:4" x14ac:dyDescent="0.2">
      <c r="A89" s="197"/>
      <c r="B89" s="189"/>
      <c r="C89" s="189"/>
      <c r="D89" s="189"/>
    </row>
    <row r="90" spans="1:4" x14ac:dyDescent="0.2">
      <c r="A90" s="197"/>
      <c r="B90" s="189"/>
      <c r="C90" s="189"/>
      <c r="D90" s="189"/>
    </row>
    <row r="91" spans="1:4" x14ac:dyDescent="0.2">
      <c r="A91" s="197"/>
      <c r="B91" s="189"/>
      <c r="C91" s="189"/>
      <c r="D91" s="189"/>
    </row>
    <row r="92" spans="1:4" x14ac:dyDescent="0.2">
      <c r="A92" s="197"/>
      <c r="B92" s="189"/>
      <c r="C92" s="189"/>
      <c r="D92" s="189"/>
    </row>
    <row r="93" spans="1:4" x14ac:dyDescent="0.2">
      <c r="A93" s="197"/>
      <c r="B93" s="189"/>
      <c r="C93" s="189"/>
      <c r="D93" s="189"/>
    </row>
    <row r="94" spans="1:4" x14ac:dyDescent="0.2">
      <c r="A94" s="197"/>
      <c r="B94" s="189"/>
      <c r="C94" s="189"/>
      <c r="D94" s="189"/>
    </row>
    <row r="95" spans="1:4" x14ac:dyDescent="0.2">
      <c r="A95" s="197"/>
      <c r="B95" s="189"/>
      <c r="C95" s="189"/>
      <c r="D95" s="189"/>
    </row>
    <row r="96" spans="1:4" x14ac:dyDescent="0.2">
      <c r="A96" s="197"/>
      <c r="B96" s="189"/>
      <c r="C96" s="189"/>
      <c r="D96" s="189"/>
    </row>
    <row r="97" spans="1:4" x14ac:dyDescent="0.2">
      <c r="A97" s="197"/>
      <c r="B97" s="189"/>
      <c r="C97" s="189"/>
      <c r="D97" s="189"/>
    </row>
    <row r="98" spans="1:4" x14ac:dyDescent="0.2">
      <c r="A98" s="197"/>
      <c r="B98" s="189"/>
      <c r="C98" s="189"/>
      <c r="D98" s="189"/>
    </row>
    <row r="99" spans="1:4" x14ac:dyDescent="0.2">
      <c r="A99" s="197"/>
      <c r="B99" s="189"/>
      <c r="C99" s="189"/>
      <c r="D99" s="189"/>
    </row>
    <row r="100" spans="1:4" x14ac:dyDescent="0.2">
      <c r="A100" s="197"/>
      <c r="B100" s="189"/>
      <c r="C100" s="189"/>
      <c r="D100" s="189"/>
    </row>
    <row r="101" spans="1:4" x14ac:dyDescent="0.2">
      <c r="A101" s="197"/>
      <c r="B101" s="189"/>
      <c r="C101" s="189"/>
      <c r="D101" s="189"/>
    </row>
    <row r="102" spans="1:4" x14ac:dyDescent="0.2">
      <c r="A102" s="197"/>
      <c r="B102" s="189"/>
      <c r="C102" s="189"/>
      <c r="D102" s="189"/>
    </row>
    <row r="103" spans="1:4" x14ac:dyDescent="0.2">
      <c r="A103" s="197"/>
      <c r="B103" s="189"/>
      <c r="C103" s="189"/>
      <c r="D103" s="189"/>
    </row>
    <row r="104" spans="1:4" x14ac:dyDescent="0.2">
      <c r="A104" s="197"/>
      <c r="B104" s="189"/>
      <c r="C104" s="189"/>
      <c r="D104" s="189"/>
    </row>
    <row r="105" spans="1:4" x14ac:dyDescent="0.2">
      <c r="A105" s="197"/>
      <c r="B105" s="189"/>
      <c r="C105" s="189"/>
      <c r="D105" s="189"/>
    </row>
    <row r="106" spans="1:4" x14ac:dyDescent="0.2">
      <c r="A106" s="197"/>
      <c r="B106" s="189"/>
      <c r="C106" s="189"/>
      <c r="D106" s="189"/>
    </row>
    <row r="107" spans="1:4" x14ac:dyDescent="0.2">
      <c r="A107" s="197"/>
      <c r="B107" s="189"/>
      <c r="C107" s="189"/>
      <c r="D107" s="189"/>
    </row>
    <row r="108" spans="1:4" x14ac:dyDescent="0.2">
      <c r="A108" s="197"/>
      <c r="B108" s="189"/>
      <c r="C108" s="189"/>
      <c r="D108" s="189"/>
    </row>
    <row r="109" spans="1:4" x14ac:dyDescent="0.2">
      <c r="A109" s="197"/>
      <c r="B109" s="189"/>
      <c r="C109" s="189"/>
      <c r="D109" s="189"/>
    </row>
    <row r="110" spans="1:4" x14ac:dyDescent="0.2">
      <c r="A110" s="197"/>
      <c r="B110" s="189"/>
      <c r="C110" s="189"/>
      <c r="D110" s="189"/>
    </row>
    <row r="111" spans="1:4" x14ac:dyDescent="0.2">
      <c r="A111" s="197"/>
      <c r="B111" s="189"/>
      <c r="C111" s="189"/>
      <c r="D111" s="189"/>
    </row>
    <row r="112" spans="1:4" x14ac:dyDescent="0.2">
      <c r="A112" s="197"/>
      <c r="B112" s="189"/>
      <c r="C112" s="189"/>
      <c r="D112" s="189"/>
    </row>
    <row r="113" spans="1:4" x14ac:dyDescent="0.2">
      <c r="A113" s="197"/>
      <c r="B113" s="189"/>
      <c r="C113" s="189"/>
      <c r="D113" s="189"/>
    </row>
    <row r="114" spans="1:4" x14ac:dyDescent="0.2">
      <c r="A114" s="197"/>
      <c r="B114" s="189"/>
      <c r="C114" s="189"/>
      <c r="D114" s="189"/>
    </row>
    <row r="115" spans="1:4" x14ac:dyDescent="0.2">
      <c r="A115" s="197"/>
      <c r="B115" s="189"/>
      <c r="C115" s="189"/>
      <c r="D115" s="189"/>
    </row>
    <row r="116" spans="1:4" x14ac:dyDescent="0.2">
      <c r="A116" s="197"/>
      <c r="B116" s="189"/>
      <c r="C116" s="189"/>
      <c r="D116" s="189"/>
    </row>
    <row r="117" spans="1:4" x14ac:dyDescent="0.2">
      <c r="A117" s="197"/>
      <c r="B117" s="189"/>
      <c r="C117" s="189"/>
      <c r="D117" s="189"/>
    </row>
    <row r="118" spans="1:4" x14ac:dyDescent="0.2">
      <c r="A118" s="197"/>
      <c r="B118" s="189"/>
      <c r="C118" s="189"/>
      <c r="D118" s="189"/>
    </row>
    <row r="119" spans="1:4" x14ac:dyDescent="0.2">
      <c r="A119" s="197"/>
      <c r="B119" s="189"/>
      <c r="C119" s="189"/>
      <c r="D119" s="189"/>
    </row>
    <row r="120" spans="1:4" x14ac:dyDescent="0.2">
      <c r="A120" s="197"/>
      <c r="B120" s="189"/>
      <c r="C120" s="189"/>
      <c r="D120" s="189"/>
    </row>
    <row r="121" spans="1:4" x14ac:dyDescent="0.2">
      <c r="A121" s="197"/>
      <c r="B121" s="189"/>
      <c r="C121" s="189"/>
      <c r="D121" s="189"/>
    </row>
    <row r="122" spans="1:4" x14ac:dyDescent="0.2">
      <c r="A122" s="197"/>
      <c r="B122" s="189"/>
      <c r="C122" s="189"/>
      <c r="D122" s="189"/>
    </row>
    <row r="123" spans="1:4" x14ac:dyDescent="0.2">
      <c r="A123" s="197"/>
      <c r="B123" s="189"/>
      <c r="C123" s="189"/>
      <c r="D123" s="189"/>
    </row>
    <row r="124" spans="1:4" x14ac:dyDescent="0.2">
      <c r="A124" s="197"/>
      <c r="B124" s="189"/>
      <c r="C124" s="189"/>
      <c r="D124" s="189"/>
    </row>
    <row r="125" spans="1:4" x14ac:dyDescent="0.2">
      <c r="A125" s="197"/>
      <c r="B125" s="189"/>
      <c r="C125" s="189"/>
      <c r="D125" s="189"/>
    </row>
    <row r="126" spans="1:4" x14ac:dyDescent="0.2">
      <c r="A126" s="197"/>
      <c r="B126" s="189"/>
      <c r="C126" s="189"/>
      <c r="D126" s="189"/>
    </row>
    <row r="127" spans="1:4" x14ac:dyDescent="0.2">
      <c r="A127" s="199"/>
      <c r="B127" s="189"/>
      <c r="C127" s="189"/>
      <c r="D127" s="189"/>
    </row>
    <row r="128" spans="1:4" x14ac:dyDescent="0.2">
      <c r="A128" s="166"/>
      <c r="B128" s="143"/>
      <c r="C128" s="143"/>
      <c r="D128" s="143"/>
    </row>
    <row r="129" spans="1:4" x14ac:dyDescent="0.2">
      <c r="A129" s="82"/>
      <c r="B129" s="192"/>
      <c r="C129" s="192"/>
      <c r="D129" s="193"/>
    </row>
    <row r="130" spans="1:4" x14ac:dyDescent="0.2">
      <c r="A130" s="203"/>
      <c r="B130" s="202"/>
      <c r="C130" s="202"/>
      <c r="D130" s="202"/>
    </row>
    <row r="131" spans="1:4" x14ac:dyDescent="0.2">
      <c r="A131" s="188"/>
      <c r="B131" s="189"/>
      <c r="C131" s="189"/>
      <c r="D131" s="189"/>
    </row>
    <row r="132" spans="1:4" x14ac:dyDescent="0.2">
      <c r="A132" s="188"/>
      <c r="B132" s="189"/>
      <c r="C132" s="189"/>
      <c r="D132" s="189"/>
    </row>
    <row r="133" spans="1:4" x14ac:dyDescent="0.2">
      <c r="A133" s="188"/>
      <c r="B133" s="189"/>
      <c r="C133" s="189"/>
      <c r="D133" s="189"/>
    </row>
    <row r="134" spans="1:4" x14ac:dyDescent="0.2">
      <c r="A134" s="188"/>
      <c r="B134" s="189"/>
      <c r="C134" s="189"/>
      <c r="D134" s="189"/>
    </row>
    <row r="135" spans="1:4" x14ac:dyDescent="0.2">
      <c r="A135" s="188"/>
      <c r="B135" s="189"/>
      <c r="C135" s="189"/>
      <c r="D135" s="189"/>
    </row>
    <row r="136" spans="1:4" x14ac:dyDescent="0.2">
      <c r="A136" s="188"/>
      <c r="B136" s="189"/>
      <c r="C136" s="189"/>
      <c r="D136" s="189"/>
    </row>
    <row r="137" spans="1:4" x14ac:dyDescent="0.2">
      <c r="A137" s="188"/>
      <c r="B137" s="189"/>
      <c r="C137" s="189"/>
      <c r="D137" s="189"/>
    </row>
    <row r="138" spans="1:4" x14ac:dyDescent="0.2">
      <c r="A138" s="188"/>
      <c r="B138" s="189"/>
      <c r="C138" s="189"/>
      <c r="D138" s="189"/>
    </row>
    <row r="139" spans="1:4" x14ac:dyDescent="0.2">
      <c r="A139" s="188"/>
      <c r="B139" s="189"/>
      <c r="C139" s="189"/>
      <c r="D139" s="189"/>
    </row>
    <row r="140" spans="1:4" x14ac:dyDescent="0.2">
      <c r="A140" s="188"/>
      <c r="B140" s="189"/>
      <c r="C140" s="189"/>
      <c r="D140" s="189"/>
    </row>
    <row r="141" spans="1:4" x14ac:dyDescent="0.2">
      <c r="A141" s="188"/>
      <c r="B141" s="189"/>
      <c r="C141" s="189"/>
      <c r="D141" s="189"/>
    </row>
    <row r="142" spans="1:4" x14ac:dyDescent="0.2">
      <c r="A142" s="188"/>
      <c r="B142" s="189"/>
      <c r="C142" s="189"/>
      <c r="D142" s="189"/>
    </row>
    <row r="143" spans="1:4" x14ac:dyDescent="0.2">
      <c r="A143" s="188"/>
      <c r="B143" s="189"/>
      <c r="C143" s="189"/>
      <c r="D143" s="189"/>
    </row>
    <row r="144" spans="1:4" x14ac:dyDescent="0.2">
      <c r="A144" s="188"/>
      <c r="B144" s="189"/>
      <c r="C144" s="189"/>
      <c r="D144" s="189"/>
    </row>
    <row r="145" spans="1:4" x14ac:dyDescent="0.2">
      <c r="A145" s="188"/>
      <c r="B145" s="189"/>
      <c r="C145" s="189"/>
      <c r="D145" s="189"/>
    </row>
    <row r="146" spans="1:4" x14ac:dyDescent="0.2">
      <c r="A146" s="188"/>
      <c r="B146" s="189"/>
      <c r="C146" s="189"/>
      <c r="D146" s="189"/>
    </row>
    <row r="147" spans="1:4" x14ac:dyDescent="0.2">
      <c r="A147" s="188"/>
      <c r="B147" s="189"/>
      <c r="C147" s="189"/>
      <c r="D147" s="189"/>
    </row>
    <row r="148" spans="1:4" x14ac:dyDescent="0.2">
      <c r="A148" s="188"/>
      <c r="B148" s="189"/>
      <c r="C148" s="189"/>
      <c r="D148" s="189"/>
    </row>
    <row r="149" spans="1:4" x14ac:dyDescent="0.2">
      <c r="A149" s="188"/>
      <c r="B149" s="189"/>
      <c r="C149" s="189"/>
      <c r="D149" s="189"/>
    </row>
    <row r="150" spans="1:4" x14ac:dyDescent="0.2">
      <c r="A150" s="188"/>
      <c r="B150" s="189"/>
      <c r="C150" s="189"/>
      <c r="D150" s="189"/>
    </row>
    <row r="151" spans="1:4" x14ac:dyDescent="0.2">
      <c r="A151" s="188"/>
      <c r="B151" s="189"/>
      <c r="C151" s="189"/>
      <c r="D151" s="189"/>
    </row>
    <row r="152" spans="1:4" x14ac:dyDescent="0.2">
      <c r="A152" s="188"/>
      <c r="B152" s="189"/>
      <c r="C152" s="189"/>
      <c r="D152" s="189"/>
    </row>
    <row r="153" spans="1:4" x14ac:dyDescent="0.2">
      <c r="A153" s="188"/>
      <c r="B153" s="189"/>
      <c r="C153" s="189"/>
      <c r="D153" s="189"/>
    </row>
    <row r="154" spans="1:4" x14ac:dyDescent="0.2">
      <c r="A154" s="188"/>
      <c r="B154" s="189"/>
      <c r="C154" s="189"/>
      <c r="D154" s="189"/>
    </row>
    <row r="155" spans="1:4" x14ac:dyDescent="0.2">
      <c r="A155" s="188"/>
      <c r="B155" s="189"/>
      <c r="C155" s="189"/>
      <c r="D155" s="189"/>
    </row>
    <row r="156" spans="1:4" x14ac:dyDescent="0.2">
      <c r="A156" s="188"/>
      <c r="B156" s="189"/>
      <c r="C156" s="189"/>
      <c r="D156" s="189"/>
    </row>
    <row r="157" spans="1:4" x14ac:dyDescent="0.2">
      <c r="A157" s="188"/>
      <c r="B157" s="189"/>
      <c r="C157" s="189"/>
      <c r="D157" s="189"/>
    </row>
    <row r="158" spans="1:4" x14ac:dyDescent="0.2">
      <c r="A158" s="188"/>
      <c r="B158" s="189"/>
      <c r="C158" s="189"/>
      <c r="D158" s="189"/>
    </row>
    <row r="159" spans="1:4" x14ac:dyDescent="0.2">
      <c r="A159" s="188"/>
      <c r="B159" s="189"/>
      <c r="C159" s="189"/>
      <c r="D159" s="189"/>
    </row>
    <row r="160" spans="1:4" x14ac:dyDescent="0.2">
      <c r="A160" s="188"/>
      <c r="B160" s="189"/>
      <c r="C160" s="189"/>
      <c r="D160" s="189"/>
    </row>
    <row r="161" spans="1:4" x14ac:dyDescent="0.2">
      <c r="A161" s="188"/>
      <c r="B161" s="189"/>
      <c r="C161" s="189"/>
      <c r="D161" s="189"/>
    </row>
    <row r="162" spans="1:4" x14ac:dyDescent="0.2">
      <c r="A162" s="188"/>
      <c r="B162" s="189"/>
      <c r="C162" s="189"/>
      <c r="D162" s="189"/>
    </row>
    <row r="163" spans="1:4" x14ac:dyDescent="0.2">
      <c r="A163" s="188"/>
      <c r="B163" s="189"/>
      <c r="C163" s="189"/>
      <c r="D163" s="189"/>
    </row>
    <row r="164" spans="1:4" x14ac:dyDescent="0.2">
      <c r="A164" s="188"/>
      <c r="B164" s="189"/>
      <c r="C164" s="189"/>
      <c r="D164" s="189"/>
    </row>
    <row r="165" spans="1:4" x14ac:dyDescent="0.2">
      <c r="A165" s="188"/>
      <c r="B165" s="189"/>
      <c r="C165" s="189"/>
      <c r="D165" s="189"/>
    </row>
    <row r="166" spans="1:4" x14ac:dyDescent="0.2">
      <c r="A166" s="188"/>
      <c r="B166" s="189"/>
      <c r="C166" s="189"/>
      <c r="D166" s="189"/>
    </row>
    <row r="167" spans="1:4" x14ac:dyDescent="0.2">
      <c r="A167" s="188"/>
      <c r="B167" s="189"/>
      <c r="C167" s="189"/>
      <c r="D167" s="189"/>
    </row>
    <row r="168" spans="1:4" x14ac:dyDescent="0.2">
      <c r="A168" s="188"/>
      <c r="B168" s="189"/>
      <c r="C168" s="189"/>
      <c r="D168" s="189"/>
    </row>
    <row r="169" spans="1:4" x14ac:dyDescent="0.2">
      <c r="A169" s="188"/>
      <c r="B169" s="189"/>
      <c r="C169" s="189"/>
      <c r="D169" s="189"/>
    </row>
    <row r="170" spans="1:4" x14ac:dyDescent="0.2">
      <c r="A170" s="188"/>
      <c r="B170" s="189"/>
      <c r="C170" s="189"/>
      <c r="D170" s="189"/>
    </row>
    <row r="171" spans="1:4" x14ac:dyDescent="0.2">
      <c r="A171" s="188"/>
      <c r="B171" s="189"/>
      <c r="C171" s="189"/>
      <c r="D171" s="189"/>
    </row>
    <row r="172" spans="1:4" x14ac:dyDescent="0.2">
      <c r="A172" s="188"/>
      <c r="B172" s="189"/>
      <c r="C172" s="189"/>
      <c r="D172" s="189"/>
    </row>
    <row r="173" spans="1:4" x14ac:dyDescent="0.2">
      <c r="A173" s="188"/>
      <c r="B173" s="189"/>
      <c r="C173" s="189"/>
      <c r="D173" s="189"/>
    </row>
    <row r="174" spans="1:4" x14ac:dyDescent="0.2">
      <c r="A174" s="188"/>
      <c r="B174" s="189"/>
      <c r="C174" s="189"/>
      <c r="D174" s="189"/>
    </row>
    <row r="175" spans="1:4" x14ac:dyDescent="0.2">
      <c r="A175" s="188"/>
      <c r="B175" s="189"/>
      <c r="C175" s="189"/>
      <c r="D175" s="189"/>
    </row>
    <row r="176" spans="1:4" x14ac:dyDescent="0.2">
      <c r="A176" s="188"/>
      <c r="B176" s="189"/>
      <c r="C176" s="189"/>
      <c r="D176" s="189"/>
    </row>
    <row r="177" spans="1:4" x14ac:dyDescent="0.2">
      <c r="A177" s="188"/>
      <c r="B177" s="189"/>
      <c r="C177" s="189"/>
      <c r="D177" s="189"/>
    </row>
    <row r="178" spans="1:4" x14ac:dyDescent="0.2">
      <c r="A178" s="188"/>
      <c r="B178" s="189"/>
      <c r="C178" s="189"/>
      <c r="D178" s="189"/>
    </row>
    <row r="179" spans="1:4" x14ac:dyDescent="0.2">
      <c r="A179" s="188"/>
      <c r="B179" s="189"/>
      <c r="C179" s="189"/>
      <c r="D179" s="189"/>
    </row>
    <row r="180" spans="1:4" x14ac:dyDescent="0.2">
      <c r="A180" s="188"/>
      <c r="B180" s="189"/>
      <c r="C180" s="189"/>
      <c r="D180" s="189"/>
    </row>
    <row r="181" spans="1:4" x14ac:dyDescent="0.2">
      <c r="A181" s="166"/>
      <c r="B181" s="143"/>
      <c r="C181" s="143"/>
      <c r="D181" s="143"/>
    </row>
    <row r="182" spans="1:4" x14ac:dyDescent="0.2">
      <c r="A182" s="204"/>
      <c r="B182" s="191"/>
      <c r="C182" s="191"/>
      <c r="D182" s="191"/>
    </row>
    <row r="183" spans="1:4" x14ac:dyDescent="0.2">
      <c r="A183" s="204"/>
      <c r="B183" s="144"/>
      <c r="C183" s="144"/>
      <c r="D183" s="145"/>
    </row>
    <row r="184" spans="1:4" x14ac:dyDescent="0.2">
      <c r="A184" s="204"/>
      <c r="B184" s="145"/>
      <c r="C184" s="146"/>
      <c r="D184" s="147"/>
    </row>
    <row r="185" spans="1:4" x14ac:dyDescent="0.2">
      <c r="A185" s="168"/>
      <c r="B185" s="147"/>
      <c r="C185" s="148"/>
      <c r="D185" s="147"/>
    </row>
    <row r="186" spans="1:4" x14ac:dyDescent="0.2">
      <c r="A186" s="205"/>
      <c r="B186" s="206"/>
      <c r="C186" s="206"/>
      <c r="D186" s="206"/>
    </row>
    <row r="187" spans="1:4" x14ac:dyDescent="0.2">
      <c r="A187" s="205"/>
      <c r="B187" s="206"/>
      <c r="C187" s="206"/>
      <c r="D187" s="206"/>
    </row>
    <row r="188" spans="1:4" x14ac:dyDescent="0.2">
      <c r="A188" s="205"/>
      <c r="B188" s="206"/>
      <c r="C188" s="206"/>
      <c r="D188" s="206"/>
    </row>
    <row r="189" spans="1:4" x14ac:dyDescent="0.2">
      <c r="A189" s="205"/>
      <c r="B189" s="206"/>
      <c r="C189" s="206"/>
      <c r="D189" s="206"/>
    </row>
    <row r="190" spans="1:4" x14ac:dyDescent="0.2">
      <c r="A190" s="205"/>
      <c r="B190" s="206"/>
      <c r="C190" s="206"/>
      <c r="D190" s="206"/>
    </row>
    <row r="191" spans="1:4" x14ac:dyDescent="0.2">
      <c r="A191" s="205"/>
      <c r="B191" s="206"/>
      <c r="C191" s="206"/>
      <c r="D191" s="206"/>
    </row>
    <row r="192" spans="1:4" x14ac:dyDescent="0.2">
      <c r="A192" s="204"/>
      <c r="B192" s="191"/>
      <c r="C192" s="191"/>
      <c r="D192" s="191"/>
    </row>
    <row r="193" spans="1:4" x14ac:dyDescent="0.2">
      <c r="A193" s="166"/>
      <c r="B193" s="143"/>
      <c r="C193" s="143"/>
      <c r="D193" s="143"/>
    </row>
    <row r="194" spans="1:4" x14ac:dyDescent="0.2">
      <c r="A194" s="204"/>
      <c r="B194" s="182"/>
      <c r="C194" s="182"/>
      <c r="D194" s="182"/>
    </row>
    <row r="195" spans="1:4" x14ac:dyDescent="0.2">
      <c r="A195" s="207"/>
      <c r="B195" s="207"/>
      <c r="C195" s="207"/>
      <c r="D195" s="207"/>
    </row>
    <row r="196" spans="1:4" x14ac:dyDescent="0.2">
      <c r="A196" s="169"/>
      <c r="B196" s="170"/>
      <c r="C196" s="171"/>
      <c r="D196" s="149"/>
    </row>
    <row r="197" spans="1:4" x14ac:dyDescent="0.2">
      <c r="A197" s="208"/>
      <c r="B197" s="209"/>
      <c r="C197" s="209"/>
      <c r="D197" s="149"/>
    </row>
    <row r="198" spans="1:4" x14ac:dyDescent="0.2">
      <c r="A198" s="210"/>
      <c r="B198" s="211"/>
      <c r="C198" s="211"/>
      <c r="D198" s="149"/>
    </row>
    <row r="199" spans="1:4" x14ac:dyDescent="0.2">
      <c r="A199" s="210"/>
      <c r="B199" s="211"/>
      <c r="C199" s="211"/>
      <c r="D199" s="149"/>
    </row>
    <row r="200" spans="1:4" x14ac:dyDescent="0.2">
      <c r="A200" s="210"/>
      <c r="B200" s="211"/>
      <c r="C200" s="211"/>
      <c r="D200" s="149"/>
    </row>
    <row r="201" spans="1:4" x14ac:dyDescent="0.2">
      <c r="A201" s="210"/>
      <c r="B201" s="211"/>
      <c r="C201" s="211"/>
      <c r="D201" s="149"/>
    </row>
    <row r="202" spans="1:4" x14ac:dyDescent="0.2">
      <c r="A202" s="210"/>
      <c r="B202" s="211"/>
      <c r="C202" s="211"/>
      <c r="D202" s="149"/>
    </row>
    <row r="203" spans="1:4" x14ac:dyDescent="0.2">
      <c r="A203" s="212"/>
      <c r="B203" s="161"/>
      <c r="C203" s="162"/>
      <c r="D203" s="160"/>
    </row>
    <row r="204" spans="1:4" x14ac:dyDescent="0.2">
      <c r="A204" s="213"/>
      <c r="B204" s="214"/>
      <c r="C204" s="214"/>
      <c r="D204" s="182"/>
    </row>
    <row r="205" spans="1:4" x14ac:dyDescent="0.2">
      <c r="A205" s="204"/>
      <c r="B205" s="182"/>
      <c r="C205" s="182"/>
      <c r="D205" s="182"/>
    </row>
    <row r="206" spans="1:4" x14ac:dyDescent="0.2">
      <c r="A206" s="56"/>
      <c r="B206" s="142"/>
      <c r="C206" s="142"/>
      <c r="D206" s="182"/>
    </row>
    <row r="207" spans="1:4" x14ac:dyDescent="0.2">
      <c r="A207" s="215"/>
      <c r="B207" s="182"/>
      <c r="C207" s="182"/>
      <c r="D207" s="182"/>
    </row>
    <row r="208" spans="1:4" x14ac:dyDescent="0.2">
      <c r="A208" s="215"/>
      <c r="B208" s="182"/>
      <c r="C208" s="182"/>
      <c r="D208" s="182"/>
    </row>
    <row r="209" spans="1:4" x14ac:dyDescent="0.2">
      <c r="A209" s="215"/>
      <c r="B209" s="182"/>
      <c r="C209" s="182"/>
      <c r="D209" s="182"/>
    </row>
    <row r="210" spans="1:4" x14ac:dyDescent="0.2">
      <c r="A210" s="215"/>
      <c r="B210" s="182"/>
      <c r="C210" s="182"/>
      <c r="D210" s="182"/>
    </row>
    <row r="211" spans="1:4" x14ac:dyDescent="0.2">
      <c r="A211" s="215"/>
      <c r="B211" s="182"/>
      <c r="C211" s="182"/>
      <c r="D211" s="182"/>
    </row>
    <row r="212" spans="1:4" x14ac:dyDescent="0.2">
      <c r="A212" s="215"/>
      <c r="B212" s="182"/>
      <c r="C212" s="182"/>
      <c r="D212" s="182"/>
    </row>
    <row r="213" spans="1:4" x14ac:dyDescent="0.2">
      <c r="A213" s="215"/>
      <c r="B213" s="182"/>
      <c r="C213" s="182"/>
      <c r="D213" s="182"/>
    </row>
    <row r="214" spans="1:4" x14ac:dyDescent="0.2">
      <c r="A214" s="215"/>
      <c r="B214" s="182"/>
      <c r="C214" s="182"/>
      <c r="D214" s="182"/>
    </row>
    <row r="215" spans="1:4" x14ac:dyDescent="0.2">
      <c r="A215" s="215"/>
      <c r="B215" s="182"/>
      <c r="C215" s="182"/>
      <c r="D215" s="182"/>
    </row>
    <row r="216" spans="1:4" x14ac:dyDescent="0.2">
      <c r="A216" s="215"/>
      <c r="B216" s="182"/>
      <c r="C216" s="182"/>
      <c r="D216" s="182"/>
    </row>
    <row r="217" spans="1:4" x14ac:dyDescent="0.2">
      <c r="A217" s="215"/>
      <c r="B217" s="182"/>
      <c r="C217" s="182"/>
      <c r="D217" s="182"/>
    </row>
    <row r="218" spans="1:4" x14ac:dyDescent="0.2">
      <c r="A218" s="215"/>
      <c r="B218" s="182"/>
      <c r="C218" s="182"/>
      <c r="D218" s="182"/>
    </row>
    <row r="219" spans="1:4" x14ac:dyDescent="0.2">
      <c r="A219" s="215"/>
      <c r="B219" s="182"/>
      <c r="C219" s="182"/>
      <c r="D219" s="182"/>
    </row>
    <row r="220" spans="1:4" x14ac:dyDescent="0.2">
      <c r="A220" s="215"/>
      <c r="B220" s="182"/>
      <c r="C220" s="182"/>
      <c r="D220" s="182"/>
    </row>
    <row r="221" spans="1:4" x14ac:dyDescent="0.2">
      <c r="A221" s="215"/>
      <c r="B221" s="182"/>
      <c r="C221" s="182"/>
      <c r="D221" s="182"/>
    </row>
    <row r="222" spans="1:4" x14ac:dyDescent="0.2">
      <c r="A222" s="215"/>
      <c r="B222" s="182"/>
      <c r="C222" s="182"/>
      <c r="D222" s="182"/>
    </row>
    <row r="223" spans="1:4" x14ac:dyDescent="0.2">
      <c r="A223" s="215"/>
      <c r="B223" s="182"/>
      <c r="C223" s="182"/>
      <c r="D223" s="182"/>
    </row>
    <row r="224" spans="1:4" x14ac:dyDescent="0.2">
      <c r="A224" s="215"/>
      <c r="B224" s="182"/>
      <c r="C224" s="182"/>
      <c r="D224" s="182"/>
    </row>
    <row r="225" spans="1:4" x14ac:dyDescent="0.2">
      <c r="A225" s="215"/>
      <c r="B225" s="182"/>
      <c r="C225" s="182"/>
      <c r="D225" s="182"/>
    </row>
    <row r="226" spans="1:4" x14ac:dyDescent="0.2">
      <c r="A226" s="215"/>
      <c r="B226" s="182"/>
      <c r="C226" s="182"/>
      <c r="D226" s="182"/>
    </row>
    <row r="227" spans="1:4" x14ac:dyDescent="0.2">
      <c r="A227" s="215"/>
      <c r="B227" s="182"/>
      <c r="C227" s="182"/>
      <c r="D227" s="182"/>
    </row>
    <row r="228" spans="1:4" x14ac:dyDescent="0.2">
      <c r="A228" s="215"/>
      <c r="B228" s="182"/>
      <c r="C228" s="182"/>
      <c r="D228" s="182"/>
    </row>
    <row r="229" spans="1:4" x14ac:dyDescent="0.2">
      <c r="A229" s="215"/>
      <c r="B229" s="182"/>
      <c r="C229" s="182"/>
      <c r="D229" s="182"/>
    </row>
    <row r="230" spans="1:4" x14ac:dyDescent="0.2">
      <c r="A230" s="215"/>
      <c r="B230" s="182"/>
      <c r="C230" s="182"/>
      <c r="D230" s="182"/>
    </row>
    <row r="231" spans="1:4" x14ac:dyDescent="0.2">
      <c r="A231" s="215"/>
      <c r="B231" s="182"/>
      <c r="C231" s="182"/>
      <c r="D231" s="182"/>
    </row>
    <row r="232" spans="1:4" x14ac:dyDescent="0.2">
      <c r="A232" s="215"/>
      <c r="B232" s="182"/>
      <c r="C232" s="182"/>
      <c r="D232" s="182"/>
    </row>
    <row r="233" spans="1:4" x14ac:dyDescent="0.2">
      <c r="A233" s="215"/>
      <c r="B233" s="182"/>
      <c r="C233" s="182"/>
      <c r="D233" s="182"/>
    </row>
    <row r="234" spans="1:4" x14ac:dyDescent="0.2">
      <c r="A234" s="215"/>
      <c r="B234" s="182"/>
      <c r="C234" s="182"/>
      <c r="D234" s="182"/>
    </row>
    <row r="235" spans="1:4" x14ac:dyDescent="0.2">
      <c r="A235" s="215"/>
      <c r="B235" s="182"/>
      <c r="C235" s="182"/>
      <c r="D235" s="182"/>
    </row>
    <row r="236" spans="1:4" x14ac:dyDescent="0.2">
      <c r="A236" s="215"/>
      <c r="B236" s="182"/>
      <c r="C236" s="182"/>
      <c r="D236" s="182"/>
    </row>
    <row r="237" spans="1:4" x14ac:dyDescent="0.2">
      <c r="A237" s="215"/>
      <c r="B237" s="182"/>
      <c r="C237" s="182"/>
      <c r="D237" s="182"/>
    </row>
    <row r="238" spans="1:4" x14ac:dyDescent="0.2">
      <c r="A238" s="215"/>
      <c r="B238" s="182"/>
      <c r="C238" s="182"/>
      <c r="D238" s="182"/>
    </row>
    <row r="239" spans="1:4" x14ac:dyDescent="0.2">
      <c r="A239" s="215"/>
      <c r="B239" s="182"/>
      <c r="C239" s="182"/>
      <c r="D239" s="182"/>
    </row>
    <row r="240" spans="1:4" x14ac:dyDescent="0.2">
      <c r="A240" s="215"/>
      <c r="B240" s="182"/>
      <c r="C240" s="182"/>
      <c r="D240" s="182"/>
    </row>
    <row r="241" spans="1:4" x14ac:dyDescent="0.2">
      <c r="A241" s="215"/>
      <c r="B241" s="182"/>
      <c r="C241" s="182"/>
      <c r="D241" s="182"/>
    </row>
    <row r="242" spans="1:4" x14ac:dyDescent="0.2">
      <c r="A242" s="215"/>
      <c r="B242" s="182"/>
      <c r="C242" s="182"/>
      <c r="D242" s="182"/>
    </row>
    <row r="243" spans="1:4" x14ac:dyDescent="0.2">
      <c r="A243" s="215"/>
      <c r="B243" s="182"/>
      <c r="C243" s="182"/>
      <c r="D243" s="182"/>
    </row>
    <row r="244" spans="1:4" x14ac:dyDescent="0.2">
      <c r="A244" s="215"/>
      <c r="B244" s="182"/>
      <c r="C244" s="182"/>
      <c r="D244" s="182"/>
    </row>
    <row r="245" spans="1:4" x14ac:dyDescent="0.2">
      <c r="A245" s="215"/>
      <c r="B245" s="182"/>
      <c r="C245" s="182"/>
      <c r="D245" s="182"/>
    </row>
    <row r="246" spans="1:4" x14ac:dyDescent="0.2">
      <c r="A246" s="215"/>
      <c r="B246" s="182"/>
      <c r="C246" s="182"/>
      <c r="D246" s="182"/>
    </row>
    <row r="247" spans="1:4" x14ac:dyDescent="0.2">
      <c r="A247" s="215"/>
      <c r="B247" s="182"/>
      <c r="C247" s="182"/>
      <c r="D247" s="182"/>
    </row>
    <row r="248" spans="1:4" x14ac:dyDescent="0.2">
      <c r="A248" s="215"/>
      <c r="B248" s="182"/>
      <c r="C248" s="182"/>
      <c r="D248" s="182"/>
    </row>
    <row r="249" spans="1:4" x14ac:dyDescent="0.2">
      <c r="A249" s="215"/>
      <c r="B249" s="182"/>
      <c r="C249" s="182"/>
      <c r="D249" s="182"/>
    </row>
    <row r="250" spans="1:4" x14ac:dyDescent="0.2">
      <c r="A250" s="215"/>
      <c r="B250" s="182"/>
      <c r="C250" s="182"/>
      <c r="D250" s="182"/>
    </row>
    <row r="251" spans="1:4" x14ac:dyDescent="0.2">
      <c r="A251" s="215"/>
      <c r="B251" s="182"/>
      <c r="C251" s="182"/>
      <c r="D251" s="182"/>
    </row>
    <row r="252" spans="1:4" x14ac:dyDescent="0.2">
      <c r="A252" s="215"/>
      <c r="B252" s="182"/>
      <c r="C252" s="182"/>
      <c r="D252" s="182"/>
    </row>
    <row r="253" spans="1:4" x14ac:dyDescent="0.2">
      <c r="A253" s="215"/>
      <c r="B253" s="182"/>
      <c r="C253" s="182"/>
      <c r="D253" s="182"/>
    </row>
    <row r="254" spans="1:4" x14ac:dyDescent="0.2">
      <c r="A254" s="215"/>
      <c r="B254" s="182"/>
      <c r="C254" s="182"/>
      <c r="D254" s="182"/>
    </row>
    <row r="255" spans="1:4" x14ac:dyDescent="0.2">
      <c r="A255" s="215"/>
      <c r="B255" s="182"/>
      <c r="C255" s="182"/>
      <c r="D255" s="182"/>
    </row>
    <row r="256" spans="1:4" x14ac:dyDescent="0.2">
      <c r="A256" s="215"/>
      <c r="B256" s="182"/>
      <c r="C256" s="182"/>
      <c r="D256" s="182"/>
    </row>
    <row r="257" spans="1:4" x14ac:dyDescent="0.2">
      <c r="A257" s="215"/>
      <c r="B257" s="182"/>
      <c r="C257" s="182"/>
      <c r="D257" s="182"/>
    </row>
    <row r="258" spans="1:4" x14ac:dyDescent="0.2">
      <c r="A258" s="215"/>
      <c r="B258" s="182"/>
      <c r="C258" s="182"/>
      <c r="D258" s="182"/>
    </row>
    <row r="259" spans="1:4" x14ac:dyDescent="0.2">
      <c r="A259" s="215"/>
      <c r="B259" s="182"/>
      <c r="C259" s="182"/>
      <c r="D259" s="182"/>
    </row>
    <row r="260" spans="1:4" x14ac:dyDescent="0.2">
      <c r="A260" s="215"/>
      <c r="B260" s="182"/>
      <c r="C260" s="182"/>
      <c r="D260" s="182"/>
    </row>
    <row r="261" spans="1:4" x14ac:dyDescent="0.2">
      <c r="A261" s="215"/>
      <c r="B261" s="182"/>
      <c r="C261" s="182"/>
      <c r="D261" s="182"/>
    </row>
    <row r="262" spans="1:4" x14ac:dyDescent="0.2">
      <c r="A262" s="215"/>
      <c r="B262" s="182"/>
      <c r="C262" s="182"/>
      <c r="D262" s="182"/>
    </row>
    <row r="263" spans="1:4" x14ac:dyDescent="0.2">
      <c r="A263" s="215"/>
      <c r="B263" s="182"/>
      <c r="C263" s="182"/>
      <c r="D263" s="182"/>
    </row>
    <row r="264" spans="1:4" x14ac:dyDescent="0.2">
      <c r="A264" s="215"/>
      <c r="B264" s="182"/>
      <c r="C264" s="182"/>
      <c r="D264" s="182"/>
    </row>
    <row r="265" spans="1:4" x14ac:dyDescent="0.2">
      <c r="A265" s="215"/>
      <c r="B265" s="182"/>
      <c r="C265" s="182"/>
      <c r="D265" s="182"/>
    </row>
    <row r="266" spans="1:4" x14ac:dyDescent="0.2">
      <c r="A266" s="215"/>
      <c r="B266" s="182"/>
      <c r="C266" s="182"/>
      <c r="D266" s="182"/>
    </row>
    <row r="267" spans="1:4" x14ac:dyDescent="0.2">
      <c r="A267" s="215"/>
      <c r="B267" s="182"/>
      <c r="C267" s="182"/>
      <c r="D267" s="182"/>
    </row>
    <row r="268" spans="1:4" x14ac:dyDescent="0.2">
      <c r="A268" s="215"/>
      <c r="B268" s="182"/>
      <c r="C268" s="182"/>
      <c r="D268" s="182"/>
    </row>
    <row r="269" spans="1:4" x14ac:dyDescent="0.2">
      <c r="A269" s="215"/>
      <c r="B269" s="182"/>
      <c r="C269" s="182"/>
      <c r="D269" s="182"/>
    </row>
    <row r="270" spans="1:4" x14ac:dyDescent="0.2">
      <c r="A270" s="215"/>
      <c r="B270" s="182"/>
      <c r="C270" s="182"/>
      <c r="D270" s="182"/>
    </row>
    <row r="271" spans="1:4" x14ac:dyDescent="0.2">
      <c r="A271" s="215"/>
      <c r="B271" s="182"/>
      <c r="C271" s="182"/>
      <c r="D271" s="182"/>
    </row>
    <row r="272" spans="1:4" x14ac:dyDescent="0.2">
      <c r="A272" s="215"/>
      <c r="B272" s="182"/>
      <c r="C272" s="182"/>
      <c r="D272" s="182"/>
    </row>
    <row r="273" spans="1:4" x14ac:dyDescent="0.2">
      <c r="A273" s="215"/>
      <c r="B273" s="182"/>
      <c r="C273" s="182"/>
      <c r="D273" s="182"/>
    </row>
    <row r="274" spans="1:4" x14ac:dyDescent="0.2">
      <c r="A274" s="215"/>
      <c r="B274" s="182"/>
      <c r="C274" s="182"/>
      <c r="D274" s="182"/>
    </row>
    <row r="275" spans="1:4" x14ac:dyDescent="0.2">
      <c r="A275" s="215"/>
      <c r="B275" s="182"/>
      <c r="C275" s="182"/>
      <c r="D275" s="182"/>
    </row>
    <row r="276" spans="1:4" x14ac:dyDescent="0.2">
      <c r="A276" s="215"/>
      <c r="B276" s="182"/>
      <c r="C276" s="182"/>
      <c r="D276" s="182"/>
    </row>
    <row r="277" spans="1:4" x14ac:dyDescent="0.2">
      <c r="A277" s="215"/>
      <c r="B277" s="182"/>
      <c r="C277" s="182"/>
      <c r="D277" s="182"/>
    </row>
    <row r="278" spans="1:4" x14ac:dyDescent="0.2">
      <c r="A278" s="215"/>
      <c r="B278" s="182"/>
      <c r="C278" s="182"/>
      <c r="D278" s="182"/>
    </row>
    <row r="279" spans="1:4" x14ac:dyDescent="0.2">
      <c r="A279" s="215"/>
      <c r="B279" s="182"/>
      <c r="C279" s="182"/>
      <c r="D279" s="182"/>
    </row>
    <row r="280" spans="1:4" x14ac:dyDescent="0.2">
      <c r="A280" s="215"/>
      <c r="B280" s="182"/>
      <c r="C280" s="182"/>
      <c r="D280" s="182"/>
    </row>
    <row r="281" spans="1:4" x14ac:dyDescent="0.2">
      <c r="A281" s="215"/>
      <c r="B281" s="182"/>
      <c r="C281" s="182"/>
      <c r="D281" s="182"/>
    </row>
    <row r="282" spans="1:4" x14ac:dyDescent="0.2">
      <c r="A282" s="215"/>
      <c r="B282" s="182"/>
      <c r="C282" s="182"/>
      <c r="D282" s="182"/>
    </row>
    <row r="283" spans="1:4" x14ac:dyDescent="0.2">
      <c r="A283" s="215"/>
      <c r="B283" s="182"/>
      <c r="C283" s="182"/>
      <c r="D283" s="182"/>
    </row>
    <row r="284" spans="1:4" x14ac:dyDescent="0.2">
      <c r="A284" s="215"/>
      <c r="B284" s="182"/>
      <c r="C284" s="182"/>
      <c r="D284" s="182"/>
    </row>
    <row r="285" spans="1:4" x14ac:dyDescent="0.2">
      <c r="A285" s="215"/>
      <c r="B285" s="182"/>
      <c r="C285" s="182"/>
      <c r="D285" s="182"/>
    </row>
    <row r="286" spans="1:4" x14ac:dyDescent="0.2">
      <c r="A286" s="215"/>
      <c r="B286" s="182"/>
      <c r="C286" s="182"/>
      <c r="D286" s="182"/>
    </row>
    <row r="287" spans="1:4" x14ac:dyDescent="0.2">
      <c r="A287" s="215"/>
      <c r="B287" s="182"/>
      <c r="C287" s="182"/>
      <c r="D287" s="182"/>
    </row>
    <row r="288" spans="1:4" x14ac:dyDescent="0.2">
      <c r="A288" s="215"/>
      <c r="B288" s="182"/>
      <c r="C288" s="182"/>
      <c r="D288" s="182"/>
    </row>
    <row r="289" spans="1:4" x14ac:dyDescent="0.2">
      <c r="A289" s="215"/>
      <c r="B289" s="182"/>
      <c r="C289" s="182"/>
      <c r="D289" s="182"/>
    </row>
    <row r="290" spans="1:4" x14ac:dyDescent="0.2">
      <c r="A290" s="215"/>
      <c r="B290" s="182"/>
      <c r="C290" s="182"/>
      <c r="D290" s="182"/>
    </row>
    <row r="291" spans="1:4" x14ac:dyDescent="0.2">
      <c r="A291" s="215"/>
      <c r="B291" s="182"/>
      <c r="C291" s="182"/>
      <c r="D291" s="182"/>
    </row>
    <row r="292" spans="1:4" x14ac:dyDescent="0.2">
      <c r="A292" s="215"/>
      <c r="B292" s="182"/>
      <c r="C292" s="182"/>
      <c r="D292" s="182"/>
    </row>
    <row r="293" spans="1:4" x14ac:dyDescent="0.2">
      <c r="A293" s="215"/>
      <c r="B293" s="182"/>
      <c r="C293" s="182"/>
      <c r="D293" s="182"/>
    </row>
    <row r="294" spans="1:4" x14ac:dyDescent="0.2">
      <c r="A294" s="215"/>
      <c r="B294" s="182"/>
      <c r="C294" s="182"/>
      <c r="D294" s="182"/>
    </row>
    <row r="295" spans="1:4" x14ac:dyDescent="0.2">
      <c r="A295" s="215"/>
      <c r="B295" s="182"/>
      <c r="C295" s="182"/>
      <c r="D295" s="182"/>
    </row>
    <row r="296" spans="1:4" x14ac:dyDescent="0.2">
      <c r="A296" s="215"/>
      <c r="B296" s="182"/>
      <c r="C296" s="182"/>
      <c r="D296" s="182"/>
    </row>
    <row r="297" spans="1:4" x14ac:dyDescent="0.2">
      <c r="A297" s="215"/>
      <c r="B297" s="182"/>
      <c r="C297" s="182"/>
      <c r="D297" s="182"/>
    </row>
    <row r="298" spans="1:4" x14ac:dyDescent="0.2">
      <c r="A298" s="215"/>
      <c r="B298" s="182"/>
      <c r="C298" s="182"/>
      <c r="D298" s="182"/>
    </row>
    <row r="299" spans="1:4" x14ac:dyDescent="0.2">
      <c r="A299" s="215"/>
      <c r="B299" s="182"/>
      <c r="C299" s="182"/>
      <c r="D299" s="182"/>
    </row>
    <row r="300" spans="1:4" x14ac:dyDescent="0.2">
      <c r="A300" s="215"/>
      <c r="B300" s="182"/>
      <c r="C300" s="182"/>
      <c r="D300" s="182"/>
    </row>
    <row r="301" spans="1:4" x14ac:dyDescent="0.2">
      <c r="A301" s="215"/>
      <c r="B301" s="182"/>
      <c r="C301" s="182"/>
      <c r="D301" s="182"/>
    </row>
    <row r="302" spans="1:4" x14ac:dyDescent="0.2">
      <c r="A302" s="215"/>
      <c r="B302" s="182"/>
      <c r="C302" s="182"/>
      <c r="D302" s="182"/>
    </row>
    <row r="303" spans="1:4" x14ac:dyDescent="0.2">
      <c r="A303" s="215"/>
      <c r="B303" s="182"/>
      <c r="C303" s="182"/>
      <c r="D303" s="182"/>
    </row>
    <row r="304" spans="1:4" x14ac:dyDescent="0.2">
      <c r="A304" s="215"/>
      <c r="B304" s="182"/>
      <c r="C304" s="182"/>
      <c r="D304" s="182"/>
    </row>
    <row r="305" spans="1:4" x14ac:dyDescent="0.2">
      <c r="A305" s="215"/>
      <c r="B305" s="182"/>
      <c r="C305" s="182"/>
      <c r="D305" s="182"/>
    </row>
    <row r="306" spans="1:4" x14ac:dyDescent="0.2">
      <c r="A306" s="215"/>
      <c r="B306" s="182"/>
      <c r="C306" s="182"/>
      <c r="D306" s="182"/>
    </row>
    <row r="307" spans="1:4" x14ac:dyDescent="0.2">
      <c r="A307" s="215"/>
      <c r="B307" s="182"/>
      <c r="C307" s="182"/>
      <c r="D307" s="182"/>
    </row>
    <row r="308" spans="1:4" x14ac:dyDescent="0.2">
      <c r="A308" s="215"/>
      <c r="B308" s="182"/>
      <c r="C308" s="182"/>
      <c r="D308" s="182"/>
    </row>
    <row r="309" spans="1:4" x14ac:dyDescent="0.2">
      <c r="A309" s="215"/>
      <c r="B309" s="182"/>
      <c r="C309" s="182"/>
      <c r="D309" s="182"/>
    </row>
    <row r="310" spans="1:4" x14ac:dyDescent="0.2">
      <c r="A310" s="215"/>
      <c r="B310" s="182"/>
      <c r="C310" s="182"/>
      <c r="D310" s="182"/>
    </row>
    <row r="311" spans="1:4" x14ac:dyDescent="0.2">
      <c r="A311" s="215"/>
      <c r="B311" s="182"/>
      <c r="C311" s="182"/>
      <c r="D311" s="182"/>
    </row>
    <row r="312" spans="1:4" x14ac:dyDescent="0.2">
      <c r="A312" s="215"/>
      <c r="B312" s="182"/>
      <c r="C312" s="182"/>
      <c r="D312" s="182"/>
    </row>
    <row r="313" spans="1:4" x14ac:dyDescent="0.2">
      <c r="A313" s="215"/>
      <c r="B313" s="182"/>
      <c r="C313" s="182"/>
      <c r="D313" s="182"/>
    </row>
    <row r="314" spans="1:4" x14ac:dyDescent="0.2">
      <c r="A314" s="215"/>
      <c r="B314" s="182"/>
      <c r="C314" s="182"/>
      <c r="D314" s="182"/>
    </row>
    <row r="315" spans="1:4" x14ac:dyDescent="0.2">
      <c r="A315" s="215"/>
      <c r="B315" s="182"/>
      <c r="C315" s="182"/>
      <c r="D315" s="182"/>
    </row>
    <row r="316" spans="1:4" x14ac:dyDescent="0.2">
      <c r="A316" s="215"/>
      <c r="B316" s="182"/>
      <c r="C316" s="182"/>
      <c r="D316" s="182"/>
    </row>
    <row r="317" spans="1:4" x14ac:dyDescent="0.2">
      <c r="A317" s="215"/>
      <c r="B317" s="182"/>
      <c r="C317" s="182"/>
      <c r="D317" s="182"/>
    </row>
    <row r="318" spans="1:4" x14ac:dyDescent="0.2">
      <c r="A318" s="215"/>
      <c r="B318" s="182"/>
      <c r="C318" s="182"/>
      <c r="D318" s="182"/>
    </row>
    <row r="319" spans="1:4" x14ac:dyDescent="0.2">
      <c r="A319" s="215"/>
      <c r="B319" s="182"/>
      <c r="C319" s="182"/>
      <c r="D319" s="182"/>
    </row>
    <row r="320" spans="1:4" x14ac:dyDescent="0.2">
      <c r="A320" s="215"/>
      <c r="B320" s="182"/>
      <c r="C320" s="182"/>
      <c r="D320" s="182"/>
    </row>
    <row r="321" spans="1:4" x14ac:dyDescent="0.2">
      <c r="A321" s="215"/>
      <c r="B321" s="182"/>
      <c r="C321" s="182"/>
      <c r="D321" s="182"/>
    </row>
    <row r="322" spans="1:4" x14ac:dyDescent="0.2">
      <c r="A322" s="215"/>
      <c r="B322" s="182"/>
      <c r="C322" s="182"/>
      <c r="D322" s="182"/>
    </row>
    <row r="323" spans="1:4" x14ac:dyDescent="0.2">
      <c r="A323" s="215"/>
      <c r="B323" s="182"/>
      <c r="C323" s="182"/>
      <c r="D323" s="182"/>
    </row>
    <row r="324" spans="1:4" x14ac:dyDescent="0.2">
      <c r="A324" s="215"/>
      <c r="B324" s="182"/>
      <c r="C324" s="182"/>
      <c r="D324" s="182"/>
    </row>
    <row r="325" spans="1:4" x14ac:dyDescent="0.2">
      <c r="A325" s="215"/>
      <c r="B325" s="182"/>
      <c r="C325" s="182"/>
      <c r="D325" s="182"/>
    </row>
    <row r="326" spans="1:4" x14ac:dyDescent="0.2">
      <c r="A326" s="215"/>
      <c r="B326" s="182"/>
      <c r="C326" s="182"/>
      <c r="D326" s="182"/>
    </row>
    <row r="327" spans="1:4" x14ac:dyDescent="0.2">
      <c r="A327" s="215"/>
      <c r="B327" s="182"/>
      <c r="C327" s="182"/>
      <c r="D327" s="182"/>
    </row>
    <row r="328" spans="1:4" x14ac:dyDescent="0.2">
      <c r="A328" s="215"/>
      <c r="B328" s="182"/>
      <c r="C328" s="182"/>
      <c r="D328" s="182"/>
    </row>
    <row r="329" spans="1:4" x14ac:dyDescent="0.2">
      <c r="A329" s="215"/>
      <c r="B329" s="182"/>
      <c r="C329" s="182"/>
      <c r="D329" s="182"/>
    </row>
    <row r="330" spans="1:4" x14ac:dyDescent="0.2">
      <c r="A330" s="215"/>
      <c r="B330" s="182"/>
      <c r="C330" s="182"/>
      <c r="D330" s="182"/>
    </row>
    <row r="331" spans="1:4" x14ac:dyDescent="0.2">
      <c r="A331" s="215"/>
      <c r="B331" s="182"/>
      <c r="C331" s="182"/>
      <c r="D331" s="182"/>
    </row>
    <row r="332" spans="1:4" x14ac:dyDescent="0.2">
      <c r="A332" s="215"/>
      <c r="B332" s="182"/>
      <c r="C332" s="182"/>
      <c r="D332" s="182"/>
    </row>
    <row r="333" spans="1:4" x14ac:dyDescent="0.2">
      <c r="A333" s="215"/>
      <c r="B333" s="182"/>
      <c r="C333" s="182"/>
      <c r="D333" s="182"/>
    </row>
    <row r="334" spans="1:4" x14ac:dyDescent="0.2">
      <c r="A334" s="215"/>
      <c r="B334" s="182"/>
      <c r="C334" s="182"/>
      <c r="D334" s="182"/>
    </row>
    <row r="335" spans="1:4" x14ac:dyDescent="0.2">
      <c r="A335" s="215"/>
      <c r="B335" s="182"/>
      <c r="C335" s="182"/>
      <c r="D335" s="182"/>
    </row>
    <row r="336" spans="1:4" x14ac:dyDescent="0.2">
      <c r="A336" s="215"/>
      <c r="B336" s="182"/>
      <c r="C336" s="182"/>
      <c r="D336" s="182"/>
    </row>
    <row r="337" spans="1:4" x14ac:dyDescent="0.2">
      <c r="A337" s="215"/>
      <c r="B337" s="182"/>
      <c r="C337" s="182"/>
      <c r="D337" s="182"/>
    </row>
    <row r="338" spans="1:4" x14ac:dyDescent="0.2">
      <c r="A338" s="215"/>
      <c r="B338" s="182"/>
      <c r="C338" s="182"/>
      <c r="D338" s="182"/>
    </row>
    <row r="339" spans="1:4" x14ac:dyDescent="0.2">
      <c r="A339" s="215"/>
      <c r="B339" s="182"/>
      <c r="C339" s="182"/>
      <c r="D339" s="182"/>
    </row>
    <row r="340" spans="1:4" x14ac:dyDescent="0.2">
      <c r="A340" s="215"/>
      <c r="B340" s="182"/>
      <c r="C340" s="182"/>
      <c r="D340" s="182"/>
    </row>
    <row r="341" spans="1:4" x14ac:dyDescent="0.2">
      <c r="A341" s="215"/>
      <c r="B341" s="182"/>
      <c r="C341" s="182"/>
      <c r="D341" s="182"/>
    </row>
    <row r="342" spans="1:4" x14ac:dyDescent="0.2">
      <c r="A342" s="215"/>
      <c r="B342" s="182"/>
      <c r="C342" s="182"/>
      <c r="D342" s="182"/>
    </row>
    <row r="346" spans="1:4" ht="12.75" x14ac:dyDescent="0.2">
      <c r="A346" s="172"/>
      <c r="B346" s="173"/>
      <c r="C346" s="173"/>
    </row>
    <row r="347" spans="1:4" ht="12.75" x14ac:dyDescent="0.2">
      <c r="A347" s="174"/>
      <c r="B347" s="175"/>
      <c r="C347" s="175"/>
    </row>
    <row r="348" spans="1:4" ht="12.75" x14ac:dyDescent="0.2">
      <c r="A348" s="174"/>
      <c r="B348" s="175"/>
      <c r="C348" s="175"/>
    </row>
    <row r="349" spans="1:4" ht="12.75" x14ac:dyDescent="0.2">
      <c r="A349" s="176"/>
      <c r="B349" s="177"/>
      <c r="C349" s="177"/>
    </row>
  </sheetData>
  <conditionalFormatting sqref="A1">
    <cfRule type="expression" dxfId="0" priority="1" stopIfTrue="1">
      <formula>$A$1="CHECK BUDGET VARIABLES FOR TEXTBOOK PPAs"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2"/>
  <sheetViews>
    <sheetView topLeftCell="A4" workbookViewId="0">
      <selection activeCell="A4" sqref="A1:XFD1048576"/>
    </sheetView>
  </sheetViews>
  <sheetFormatPr defaultColWidth="20.33203125" defaultRowHeight="11.25" x14ac:dyDescent="0.2"/>
  <cols>
    <col min="1" max="1" width="62.6640625" customWidth="1"/>
    <col min="2" max="3" width="17.33203125" bestFit="1" customWidth="1"/>
    <col min="4" max="4" width="19.5" customWidth="1"/>
    <col min="5" max="5" width="18.6640625" customWidth="1"/>
    <col min="6" max="6" width="10.1640625" bestFit="1" customWidth="1"/>
    <col min="7" max="7" width="10.6640625" bestFit="1" customWidth="1"/>
    <col min="8" max="36" width="14" customWidth="1"/>
  </cols>
  <sheetData>
    <row r="12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2"/>
  <sheetViews>
    <sheetView workbookViewId="0">
      <selection sqref="A1:XFD1048576"/>
    </sheetView>
  </sheetViews>
  <sheetFormatPr defaultColWidth="20.33203125" defaultRowHeight="11.25" x14ac:dyDescent="0.2"/>
  <cols>
    <col min="1" max="1" width="59.83203125" customWidth="1"/>
    <col min="2" max="3" width="16.5" bestFit="1" customWidth="1"/>
    <col min="4" max="5" width="18.6640625" customWidth="1"/>
    <col min="6" max="6" width="10.1640625" bestFit="1" customWidth="1"/>
    <col min="7" max="7" width="10.6640625" bestFit="1" customWidth="1"/>
    <col min="8" max="36" width="14" customWidth="1"/>
  </cols>
  <sheetData>
    <row r="12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42"/>
  <sheetViews>
    <sheetView workbookViewId="0">
      <selection sqref="A1:D1048576"/>
    </sheetView>
  </sheetViews>
  <sheetFormatPr defaultColWidth="20.33203125" defaultRowHeight="11.25" x14ac:dyDescent="0.2"/>
  <cols>
    <col min="1" max="1" width="62.6640625" customWidth="1"/>
    <col min="2" max="3" width="17.33203125" bestFit="1" customWidth="1"/>
    <col min="4" max="4" width="19.5" customWidth="1"/>
    <col min="5" max="5" width="18.6640625" style="106" customWidth="1"/>
    <col min="6" max="6" width="10.1640625" style="106" bestFit="1" customWidth="1"/>
    <col min="7" max="7" width="10.6640625" style="106" bestFit="1" customWidth="1"/>
    <col min="8" max="36" width="14" style="106" customWidth="1"/>
    <col min="37" max="16384" width="20.33203125" style="106"/>
  </cols>
  <sheetData>
    <row r="1" spans="5:11" x14ac:dyDescent="0.2">
      <c r="E1" s="182"/>
    </row>
    <row r="2" spans="5:11" x14ac:dyDescent="0.2">
      <c r="E2" s="182"/>
    </row>
    <row r="3" spans="5:11" x14ac:dyDescent="0.2">
      <c r="E3" s="182"/>
    </row>
    <row r="4" spans="5:11" x14ac:dyDescent="0.2">
      <c r="E4" s="182"/>
    </row>
    <row r="5" spans="5:11" x14ac:dyDescent="0.2">
      <c r="E5" s="182"/>
    </row>
    <row r="6" spans="5:11" x14ac:dyDescent="0.2">
      <c r="E6" s="182"/>
    </row>
    <row r="7" spans="5:11" x14ac:dyDescent="0.2">
      <c r="E7" s="182"/>
    </row>
    <row r="8" spans="5:11" x14ac:dyDescent="0.2">
      <c r="E8" s="182"/>
    </row>
    <row r="9" spans="5:11" x14ac:dyDescent="0.2">
      <c r="E9" s="182"/>
    </row>
    <row r="10" spans="5:11" x14ac:dyDescent="0.2">
      <c r="E10" s="182"/>
    </row>
    <row r="11" spans="5:11" x14ac:dyDescent="0.2">
      <c r="E11" s="182"/>
      <c r="G11" s="178"/>
      <c r="H11" s="179"/>
      <c r="I11" s="179"/>
      <c r="J11" s="179"/>
      <c r="K11" s="178"/>
    </row>
    <row r="12" spans="5:11" ht="15" customHeight="1" x14ac:dyDescent="0.2">
      <c r="E12" s="182"/>
      <c r="G12" s="178"/>
      <c r="H12" s="178"/>
      <c r="I12" s="178"/>
      <c r="J12" s="178"/>
      <c r="K12" s="178"/>
    </row>
    <row r="13" spans="5:11" x14ac:dyDescent="0.2">
      <c r="G13" s="178"/>
      <c r="H13" s="178"/>
      <c r="I13" s="178"/>
      <c r="J13" s="178"/>
      <c r="K13" s="178"/>
    </row>
    <row r="14" spans="5:11" x14ac:dyDescent="0.2">
      <c r="E14" s="182"/>
    </row>
    <row r="15" spans="5:11" x14ac:dyDescent="0.2">
      <c r="E15" s="182"/>
    </row>
    <row r="16" spans="5:11" x14ac:dyDescent="0.2">
      <c r="E16" s="182"/>
    </row>
    <row r="17" spans="5:5" x14ac:dyDescent="0.2">
      <c r="E17" s="150"/>
    </row>
    <row r="18" spans="5:5" x14ac:dyDescent="0.2">
      <c r="E18" s="150"/>
    </row>
    <row r="19" spans="5:5" x14ac:dyDescent="0.2">
      <c r="E19" s="150"/>
    </row>
    <row r="20" spans="5:5" x14ac:dyDescent="0.2">
      <c r="E20" s="190"/>
    </row>
    <row r="21" spans="5:5" x14ac:dyDescent="0.2">
      <c r="E21" s="190"/>
    </row>
    <row r="22" spans="5:5" x14ac:dyDescent="0.2">
      <c r="E22" s="190"/>
    </row>
    <row r="23" spans="5:5" x14ac:dyDescent="0.2">
      <c r="E23" s="190"/>
    </row>
    <row r="24" spans="5:5" x14ac:dyDescent="0.2">
      <c r="E24" s="190"/>
    </row>
    <row r="25" spans="5:5" x14ac:dyDescent="0.2">
      <c r="E25" s="190"/>
    </row>
    <row r="26" spans="5:5" x14ac:dyDescent="0.2">
      <c r="E26" s="190"/>
    </row>
    <row r="27" spans="5:5" x14ac:dyDescent="0.2">
      <c r="E27" s="190"/>
    </row>
    <row r="28" spans="5:5" x14ac:dyDescent="0.2">
      <c r="E28" s="190"/>
    </row>
    <row r="29" spans="5:5" x14ac:dyDescent="0.2">
      <c r="E29" s="190"/>
    </row>
    <row r="30" spans="5:5" x14ac:dyDescent="0.2">
      <c r="E30" s="190"/>
    </row>
    <row r="31" spans="5:5" x14ac:dyDescent="0.2">
      <c r="E31" s="190"/>
    </row>
    <row r="32" spans="5:5" x14ac:dyDescent="0.2">
      <c r="E32" s="190"/>
    </row>
    <row r="33" spans="5:5" x14ac:dyDescent="0.2">
      <c r="E33" s="190"/>
    </row>
    <row r="34" spans="5:5" x14ac:dyDescent="0.2">
      <c r="E34" s="190"/>
    </row>
    <row r="35" spans="5:5" x14ac:dyDescent="0.2">
      <c r="E35" s="190"/>
    </row>
    <row r="36" spans="5:5" x14ac:dyDescent="0.2">
      <c r="E36" s="190"/>
    </row>
    <row r="37" spans="5:5" x14ac:dyDescent="0.2">
      <c r="E37" s="151"/>
    </row>
    <row r="38" spans="5:5" x14ac:dyDescent="0.2">
      <c r="E38" s="191"/>
    </row>
    <row r="39" spans="5:5" x14ac:dyDescent="0.2">
      <c r="E39" s="190"/>
    </row>
    <row r="40" spans="5:5" x14ac:dyDescent="0.2">
      <c r="E40" s="190"/>
    </row>
    <row r="41" spans="5:5" x14ac:dyDescent="0.2">
      <c r="E41" s="190"/>
    </row>
    <row r="42" spans="5:5" x14ac:dyDescent="0.2">
      <c r="E42" s="190"/>
    </row>
    <row r="43" spans="5:5" x14ac:dyDescent="0.2">
      <c r="E43" s="190"/>
    </row>
    <row r="44" spans="5:5" x14ac:dyDescent="0.2">
      <c r="E44" s="190"/>
    </row>
    <row r="45" spans="5:5" x14ac:dyDescent="0.2">
      <c r="E45" s="151"/>
    </row>
    <row r="46" spans="5:5" x14ac:dyDescent="0.2">
      <c r="E46" s="191"/>
    </row>
    <row r="47" spans="5:5" x14ac:dyDescent="0.2">
      <c r="E47" s="190"/>
    </row>
    <row r="48" spans="5:5" x14ac:dyDescent="0.2">
      <c r="E48" s="190"/>
    </row>
    <row r="49" spans="5:5" x14ac:dyDescent="0.2">
      <c r="E49" s="190"/>
    </row>
    <row r="50" spans="5:5" x14ac:dyDescent="0.2">
      <c r="E50" s="190"/>
    </row>
    <row r="51" spans="5:5" x14ac:dyDescent="0.2">
      <c r="E51" s="190"/>
    </row>
    <row r="52" spans="5:5" x14ac:dyDescent="0.2">
      <c r="E52" s="190"/>
    </row>
    <row r="53" spans="5:5" x14ac:dyDescent="0.2">
      <c r="E53" s="190"/>
    </row>
    <row r="54" spans="5:5" x14ac:dyDescent="0.2">
      <c r="E54" s="190"/>
    </row>
    <row r="55" spans="5:5" x14ac:dyDescent="0.2">
      <c r="E55" s="190"/>
    </row>
    <row r="56" spans="5:5" x14ac:dyDescent="0.2">
      <c r="E56" s="190"/>
    </row>
    <row r="57" spans="5:5" x14ac:dyDescent="0.2">
      <c r="E57" s="190"/>
    </row>
    <row r="58" spans="5:5" x14ac:dyDescent="0.2">
      <c r="E58" s="190"/>
    </row>
    <row r="59" spans="5:5" x14ac:dyDescent="0.2">
      <c r="E59" s="190"/>
    </row>
    <row r="60" spans="5:5" x14ac:dyDescent="0.2">
      <c r="E60" s="190"/>
    </row>
    <row r="61" spans="5:5" x14ac:dyDescent="0.2">
      <c r="E61" s="190"/>
    </row>
    <row r="62" spans="5:5" x14ac:dyDescent="0.2">
      <c r="E62" s="190"/>
    </row>
    <row r="63" spans="5:5" x14ac:dyDescent="0.2">
      <c r="E63" s="190"/>
    </row>
    <row r="64" spans="5:5" x14ac:dyDescent="0.2">
      <c r="E64" s="190"/>
    </row>
    <row r="65" spans="5:5" x14ac:dyDescent="0.2">
      <c r="E65" s="190"/>
    </row>
    <row r="66" spans="5:5" x14ac:dyDescent="0.2">
      <c r="E66" s="190"/>
    </row>
    <row r="67" spans="5:5" x14ac:dyDescent="0.2">
      <c r="E67" s="151"/>
    </row>
    <row r="68" spans="5:5" x14ac:dyDescent="0.2">
      <c r="E68" s="191"/>
    </row>
    <row r="69" spans="5:5" x14ac:dyDescent="0.2">
      <c r="E69" s="190"/>
    </row>
    <row r="70" spans="5:5" x14ac:dyDescent="0.2">
      <c r="E70" s="190"/>
    </row>
    <row r="71" spans="5:5" x14ac:dyDescent="0.2">
      <c r="E71" s="190"/>
    </row>
    <row r="72" spans="5:5" x14ac:dyDescent="0.2">
      <c r="E72" s="190"/>
    </row>
    <row r="73" spans="5:5" x14ac:dyDescent="0.2">
      <c r="E73" s="190"/>
    </row>
    <row r="74" spans="5:5" x14ac:dyDescent="0.2">
      <c r="E74" s="190"/>
    </row>
    <row r="75" spans="5:5" x14ac:dyDescent="0.2">
      <c r="E75" s="190"/>
    </row>
    <row r="76" spans="5:5" x14ac:dyDescent="0.2">
      <c r="E76" s="190"/>
    </row>
    <row r="77" spans="5:5" x14ac:dyDescent="0.2">
      <c r="E77" s="190"/>
    </row>
    <row r="78" spans="5:5" x14ac:dyDescent="0.2">
      <c r="E78" s="190"/>
    </row>
    <row r="79" spans="5:5" x14ac:dyDescent="0.2">
      <c r="E79" s="190"/>
    </row>
    <row r="80" spans="5:5" x14ac:dyDescent="0.2">
      <c r="E80" s="190"/>
    </row>
    <row r="81" spans="5:5" x14ac:dyDescent="0.2">
      <c r="E81" s="190"/>
    </row>
    <row r="82" spans="5:5" x14ac:dyDescent="0.2">
      <c r="E82" s="190"/>
    </row>
    <row r="83" spans="5:5" x14ac:dyDescent="0.2">
      <c r="E83" s="151"/>
    </row>
    <row r="84" spans="5:5" x14ac:dyDescent="0.2">
      <c r="E84" s="151"/>
    </row>
    <row r="85" spans="5:5" x14ac:dyDescent="0.2">
      <c r="E85" s="151"/>
    </row>
    <row r="86" spans="5:5" x14ac:dyDescent="0.2">
      <c r="E86" s="151"/>
    </row>
    <row r="87" spans="5:5" x14ac:dyDescent="0.2">
      <c r="E87" s="151"/>
    </row>
    <row r="88" spans="5:5" x14ac:dyDescent="0.2">
      <c r="E88" s="151"/>
    </row>
    <row r="89" spans="5:5" x14ac:dyDescent="0.2">
      <c r="E89" s="151"/>
    </row>
    <row r="90" spans="5:5" x14ac:dyDescent="0.2">
      <c r="E90" s="151"/>
    </row>
    <row r="91" spans="5:5" x14ac:dyDescent="0.2">
      <c r="E91" s="151"/>
    </row>
    <row r="92" spans="5:5" x14ac:dyDescent="0.2">
      <c r="E92" s="151"/>
    </row>
    <row r="93" spans="5:5" x14ac:dyDescent="0.2">
      <c r="E93" s="151"/>
    </row>
    <row r="94" spans="5:5" x14ac:dyDescent="0.2">
      <c r="E94" s="151"/>
    </row>
    <row r="95" spans="5:5" x14ac:dyDescent="0.2">
      <c r="E95" s="151"/>
    </row>
    <row r="96" spans="5:5" x14ac:dyDescent="0.2">
      <c r="E96" s="151"/>
    </row>
    <row r="97" spans="5:5" x14ac:dyDescent="0.2">
      <c r="E97" s="151"/>
    </row>
    <row r="98" spans="5:5" x14ac:dyDescent="0.2">
      <c r="E98" s="151"/>
    </row>
    <row r="99" spans="5:5" x14ac:dyDescent="0.2">
      <c r="E99" s="151"/>
    </row>
    <row r="100" spans="5:5" x14ac:dyDescent="0.2">
      <c r="E100" s="151"/>
    </row>
    <row r="101" spans="5:5" x14ac:dyDescent="0.2">
      <c r="E101" s="151"/>
    </row>
    <row r="102" spans="5:5" x14ac:dyDescent="0.2">
      <c r="E102" s="151"/>
    </row>
    <row r="103" spans="5:5" x14ac:dyDescent="0.2">
      <c r="E103" s="151"/>
    </row>
    <row r="104" spans="5:5" x14ac:dyDescent="0.2">
      <c r="E104" s="151"/>
    </row>
    <row r="105" spans="5:5" x14ac:dyDescent="0.2">
      <c r="E105" s="151"/>
    </row>
    <row r="106" spans="5:5" x14ac:dyDescent="0.2">
      <c r="E106" s="151"/>
    </row>
    <row r="107" spans="5:5" x14ac:dyDescent="0.2">
      <c r="E107" s="151"/>
    </row>
    <row r="108" spans="5:5" x14ac:dyDescent="0.2">
      <c r="E108" s="151"/>
    </row>
    <row r="109" spans="5:5" x14ac:dyDescent="0.2">
      <c r="E109" s="151"/>
    </row>
    <row r="110" spans="5:5" x14ac:dyDescent="0.2">
      <c r="E110" s="151"/>
    </row>
    <row r="111" spans="5:5" x14ac:dyDescent="0.2">
      <c r="E111" s="151"/>
    </row>
    <row r="112" spans="5:5" x14ac:dyDescent="0.2">
      <c r="E112" s="151"/>
    </row>
    <row r="113" spans="5:5" x14ac:dyDescent="0.2">
      <c r="E113" s="151"/>
    </row>
    <row r="114" spans="5:5" x14ac:dyDescent="0.2">
      <c r="E114" s="151"/>
    </row>
    <row r="115" spans="5:5" x14ac:dyDescent="0.2">
      <c r="E115" s="151"/>
    </row>
    <row r="116" spans="5:5" x14ac:dyDescent="0.2">
      <c r="E116" s="151"/>
    </row>
    <row r="117" spans="5:5" x14ac:dyDescent="0.2">
      <c r="E117" s="151"/>
    </row>
    <row r="118" spans="5:5" x14ac:dyDescent="0.2">
      <c r="E118" s="151"/>
    </row>
    <row r="119" spans="5:5" x14ac:dyDescent="0.2">
      <c r="E119" s="151"/>
    </row>
    <row r="120" spans="5:5" x14ac:dyDescent="0.2">
      <c r="E120" s="151"/>
    </row>
    <row r="121" spans="5:5" x14ac:dyDescent="0.2">
      <c r="E121" s="151"/>
    </row>
    <row r="122" spans="5:5" x14ac:dyDescent="0.2">
      <c r="E122" s="151"/>
    </row>
    <row r="123" spans="5:5" x14ac:dyDescent="0.2">
      <c r="E123" s="151"/>
    </row>
    <row r="124" spans="5:5" x14ac:dyDescent="0.2">
      <c r="E124" s="151"/>
    </row>
    <row r="125" spans="5:5" x14ac:dyDescent="0.2">
      <c r="E125" s="151"/>
    </row>
    <row r="126" spans="5:5" x14ac:dyDescent="0.2">
      <c r="E126" s="151"/>
    </row>
    <row r="127" spans="5:5" x14ac:dyDescent="0.2">
      <c r="E127" s="151"/>
    </row>
    <row r="128" spans="5:5" x14ac:dyDescent="0.2">
      <c r="E128" s="151"/>
    </row>
    <row r="129" spans="5:5" x14ac:dyDescent="0.2">
      <c r="E129" s="191"/>
    </row>
    <row r="130" spans="5:5" x14ac:dyDescent="0.2">
      <c r="E130" s="191"/>
    </row>
    <row r="131" spans="5:5" x14ac:dyDescent="0.2">
      <c r="E131" s="190"/>
    </row>
    <row r="132" spans="5:5" x14ac:dyDescent="0.2">
      <c r="E132" s="190"/>
    </row>
    <row r="133" spans="5:5" x14ac:dyDescent="0.2">
      <c r="E133" s="190"/>
    </row>
    <row r="134" spans="5:5" x14ac:dyDescent="0.2">
      <c r="E134" s="190"/>
    </row>
    <row r="135" spans="5:5" x14ac:dyDescent="0.2">
      <c r="E135" s="190"/>
    </row>
    <row r="136" spans="5:5" x14ac:dyDescent="0.2">
      <c r="E136" s="190"/>
    </row>
    <row r="137" spans="5:5" x14ac:dyDescent="0.2">
      <c r="E137" s="190"/>
    </row>
    <row r="138" spans="5:5" x14ac:dyDescent="0.2">
      <c r="E138" s="190"/>
    </row>
    <row r="139" spans="5:5" x14ac:dyDescent="0.2">
      <c r="E139" s="190"/>
    </row>
    <row r="140" spans="5:5" x14ac:dyDescent="0.2">
      <c r="E140" s="190"/>
    </row>
    <row r="141" spans="5:5" x14ac:dyDescent="0.2">
      <c r="E141" s="190"/>
    </row>
    <row r="142" spans="5:5" x14ac:dyDescent="0.2">
      <c r="E142" s="190"/>
    </row>
    <row r="143" spans="5:5" x14ac:dyDescent="0.2">
      <c r="E143" s="190"/>
    </row>
    <row r="144" spans="5:5" x14ac:dyDescent="0.2">
      <c r="E144" s="190"/>
    </row>
    <row r="145" spans="5:5" x14ac:dyDescent="0.2">
      <c r="E145" s="190"/>
    </row>
    <row r="146" spans="5:5" x14ac:dyDescent="0.2">
      <c r="E146" s="190"/>
    </row>
    <row r="147" spans="5:5" x14ac:dyDescent="0.2">
      <c r="E147" s="190"/>
    </row>
    <row r="148" spans="5:5" x14ac:dyDescent="0.2">
      <c r="E148" s="190"/>
    </row>
    <row r="149" spans="5:5" x14ac:dyDescent="0.2">
      <c r="E149" s="190"/>
    </row>
    <row r="150" spans="5:5" x14ac:dyDescent="0.2">
      <c r="E150" s="190"/>
    </row>
    <row r="151" spans="5:5" x14ac:dyDescent="0.2">
      <c r="E151" s="190"/>
    </row>
    <row r="152" spans="5:5" x14ac:dyDescent="0.2">
      <c r="E152" s="190"/>
    </row>
    <row r="153" spans="5:5" x14ac:dyDescent="0.2">
      <c r="E153" s="190"/>
    </row>
    <row r="154" spans="5:5" x14ac:dyDescent="0.2">
      <c r="E154" s="190"/>
    </row>
    <row r="155" spans="5:5" x14ac:dyDescent="0.2">
      <c r="E155" s="190"/>
    </row>
    <row r="156" spans="5:5" x14ac:dyDescent="0.2">
      <c r="E156" s="190"/>
    </row>
    <row r="157" spans="5:5" x14ac:dyDescent="0.2">
      <c r="E157" s="190"/>
    </row>
    <row r="158" spans="5:5" x14ac:dyDescent="0.2">
      <c r="E158" s="190"/>
    </row>
    <row r="159" spans="5:5" x14ac:dyDescent="0.2">
      <c r="E159" s="190"/>
    </row>
    <row r="160" spans="5:5" x14ac:dyDescent="0.2">
      <c r="E160" s="190"/>
    </row>
    <row r="161" spans="5:5" x14ac:dyDescent="0.2">
      <c r="E161" s="190"/>
    </row>
    <row r="162" spans="5:5" x14ac:dyDescent="0.2">
      <c r="E162" s="190"/>
    </row>
    <row r="163" spans="5:5" x14ac:dyDescent="0.2">
      <c r="E163" s="190"/>
    </row>
    <row r="164" spans="5:5" x14ac:dyDescent="0.2">
      <c r="E164" s="190"/>
    </row>
    <row r="165" spans="5:5" x14ac:dyDescent="0.2">
      <c r="E165" s="190"/>
    </row>
    <row r="166" spans="5:5" x14ac:dyDescent="0.2">
      <c r="E166" s="190"/>
    </row>
    <row r="167" spans="5:5" x14ac:dyDescent="0.2">
      <c r="E167" s="190"/>
    </row>
    <row r="168" spans="5:5" x14ac:dyDescent="0.2">
      <c r="E168" s="190"/>
    </row>
    <row r="169" spans="5:5" x14ac:dyDescent="0.2">
      <c r="E169" s="190"/>
    </row>
    <row r="170" spans="5:5" x14ac:dyDescent="0.2">
      <c r="E170" s="190"/>
    </row>
    <row r="171" spans="5:5" x14ac:dyDescent="0.2">
      <c r="E171" s="190"/>
    </row>
    <row r="172" spans="5:5" x14ac:dyDescent="0.2">
      <c r="E172" s="190"/>
    </row>
    <row r="173" spans="5:5" x14ac:dyDescent="0.2">
      <c r="E173" s="190"/>
    </row>
    <row r="174" spans="5:5" x14ac:dyDescent="0.2">
      <c r="E174" s="190"/>
    </row>
    <row r="175" spans="5:5" x14ac:dyDescent="0.2">
      <c r="E175" s="190"/>
    </row>
    <row r="176" spans="5:5" x14ac:dyDescent="0.2">
      <c r="E176" s="190"/>
    </row>
    <row r="177" spans="5:5" x14ac:dyDescent="0.2">
      <c r="E177" s="190"/>
    </row>
    <row r="178" spans="5:5" x14ac:dyDescent="0.2">
      <c r="E178" s="190"/>
    </row>
    <row r="179" spans="5:5" x14ac:dyDescent="0.2">
      <c r="E179" s="190"/>
    </row>
    <row r="180" spans="5:5" x14ac:dyDescent="0.2">
      <c r="E180" s="190"/>
    </row>
    <row r="181" spans="5:5" x14ac:dyDescent="0.2">
      <c r="E181" s="151"/>
    </row>
    <row r="182" spans="5:5" x14ac:dyDescent="0.2">
      <c r="E182" s="191"/>
    </row>
    <row r="183" spans="5:5" x14ac:dyDescent="0.2">
      <c r="E183" s="152"/>
    </row>
    <row r="184" spans="5:5" x14ac:dyDescent="0.2">
      <c r="E184" s="152"/>
    </row>
    <row r="185" spans="5:5" x14ac:dyDescent="0.2">
      <c r="E185" s="152"/>
    </row>
    <row r="186" spans="5:5" x14ac:dyDescent="0.2">
      <c r="E186" s="190"/>
    </row>
    <row r="187" spans="5:5" x14ac:dyDescent="0.2">
      <c r="E187" s="190"/>
    </row>
    <row r="188" spans="5:5" x14ac:dyDescent="0.2">
      <c r="E188" s="190"/>
    </row>
    <row r="189" spans="5:5" x14ac:dyDescent="0.2">
      <c r="E189" s="190"/>
    </row>
    <row r="190" spans="5:5" x14ac:dyDescent="0.2">
      <c r="E190" s="190"/>
    </row>
    <row r="191" spans="5:5" x14ac:dyDescent="0.2">
      <c r="E191" s="190"/>
    </row>
    <row r="192" spans="5:5" x14ac:dyDescent="0.2">
      <c r="E192" s="191"/>
    </row>
    <row r="193" spans="5:5" x14ac:dyDescent="0.2">
      <c r="E193" s="151"/>
    </row>
    <row r="194" spans="5:5" x14ac:dyDescent="0.2">
      <c r="E194" s="182"/>
    </row>
    <row r="195" spans="5:5" x14ac:dyDescent="0.2">
      <c r="E195" s="207"/>
    </row>
    <row r="196" spans="5:5" x14ac:dyDescent="0.2">
      <c r="E196" s="149"/>
    </row>
    <row r="197" spans="5:5" x14ac:dyDescent="0.2">
      <c r="E197" s="149"/>
    </row>
    <row r="198" spans="5:5" x14ac:dyDescent="0.2">
      <c r="E198" s="149"/>
    </row>
    <row r="199" spans="5:5" x14ac:dyDescent="0.2">
      <c r="E199" s="149"/>
    </row>
    <row r="200" spans="5:5" x14ac:dyDescent="0.2">
      <c r="E200" s="149"/>
    </row>
    <row r="201" spans="5:5" x14ac:dyDescent="0.2">
      <c r="E201" s="149"/>
    </row>
    <row r="202" spans="5:5" x14ac:dyDescent="0.2">
      <c r="E202" s="149"/>
    </row>
    <row r="203" spans="5:5" x14ac:dyDescent="0.2">
      <c r="E203" s="182"/>
    </row>
    <row r="204" spans="5:5" x14ac:dyDescent="0.2">
      <c r="E204" s="182"/>
    </row>
    <row r="205" spans="5:5" x14ac:dyDescent="0.2">
      <c r="E205" s="182"/>
    </row>
    <row r="206" spans="5:5" x14ac:dyDescent="0.2">
      <c r="E206" s="182"/>
    </row>
    <row r="207" spans="5:5" x14ac:dyDescent="0.2">
      <c r="E207" s="182"/>
    </row>
    <row r="208" spans="5:5" x14ac:dyDescent="0.2">
      <c r="E208" s="182"/>
    </row>
    <row r="209" spans="5:5" x14ac:dyDescent="0.2">
      <c r="E209" s="182"/>
    </row>
    <row r="210" spans="5:5" x14ac:dyDescent="0.2">
      <c r="E210" s="182"/>
    </row>
    <row r="211" spans="5:5" x14ac:dyDescent="0.2">
      <c r="E211" s="182"/>
    </row>
    <row r="212" spans="5:5" x14ac:dyDescent="0.2">
      <c r="E212" s="182"/>
    </row>
    <row r="213" spans="5:5" x14ac:dyDescent="0.2">
      <c r="E213" s="182"/>
    </row>
    <row r="214" spans="5:5" x14ac:dyDescent="0.2">
      <c r="E214" s="182"/>
    </row>
    <row r="215" spans="5:5" x14ac:dyDescent="0.2">
      <c r="E215" s="182"/>
    </row>
    <row r="216" spans="5:5" x14ac:dyDescent="0.2">
      <c r="E216" s="182"/>
    </row>
    <row r="217" spans="5:5" x14ac:dyDescent="0.2">
      <c r="E217" s="182"/>
    </row>
    <row r="218" spans="5:5" x14ac:dyDescent="0.2">
      <c r="E218" s="182"/>
    </row>
    <row r="219" spans="5:5" x14ac:dyDescent="0.2">
      <c r="E219" s="182"/>
    </row>
    <row r="220" spans="5:5" x14ac:dyDescent="0.2">
      <c r="E220" s="182"/>
    </row>
    <row r="221" spans="5:5" x14ac:dyDescent="0.2">
      <c r="E221" s="182"/>
    </row>
    <row r="222" spans="5:5" x14ac:dyDescent="0.2">
      <c r="E222" s="182"/>
    </row>
    <row r="223" spans="5:5" x14ac:dyDescent="0.2">
      <c r="E223" s="182"/>
    </row>
    <row r="224" spans="5:5" x14ac:dyDescent="0.2">
      <c r="E224" s="182"/>
    </row>
    <row r="225" spans="5:5" x14ac:dyDescent="0.2">
      <c r="E225" s="182"/>
    </row>
    <row r="226" spans="5:5" x14ac:dyDescent="0.2">
      <c r="E226" s="182"/>
    </row>
    <row r="227" spans="5:5" x14ac:dyDescent="0.2">
      <c r="E227" s="182"/>
    </row>
    <row r="228" spans="5:5" x14ac:dyDescent="0.2">
      <c r="E228" s="182"/>
    </row>
    <row r="229" spans="5:5" x14ac:dyDescent="0.2">
      <c r="E229" s="182"/>
    </row>
    <row r="230" spans="5:5" x14ac:dyDescent="0.2">
      <c r="E230" s="182"/>
    </row>
    <row r="231" spans="5:5" x14ac:dyDescent="0.2">
      <c r="E231" s="182"/>
    </row>
    <row r="232" spans="5:5" x14ac:dyDescent="0.2">
      <c r="E232" s="182"/>
    </row>
    <row r="233" spans="5:5" x14ac:dyDescent="0.2">
      <c r="E233" s="182"/>
    </row>
    <row r="234" spans="5:5" x14ac:dyDescent="0.2">
      <c r="E234" s="182"/>
    </row>
    <row r="235" spans="5:5" x14ac:dyDescent="0.2">
      <c r="E235" s="182"/>
    </row>
    <row r="236" spans="5:5" x14ac:dyDescent="0.2">
      <c r="E236" s="182"/>
    </row>
    <row r="237" spans="5:5" x14ac:dyDescent="0.2">
      <c r="E237" s="182"/>
    </row>
    <row r="238" spans="5:5" x14ac:dyDescent="0.2">
      <c r="E238" s="182"/>
    </row>
    <row r="239" spans="5:5" x14ac:dyDescent="0.2">
      <c r="E239" s="182"/>
    </row>
    <row r="240" spans="5:5" x14ac:dyDescent="0.2">
      <c r="E240" s="182"/>
    </row>
    <row r="241" spans="5:5" x14ac:dyDescent="0.2">
      <c r="E241" s="182"/>
    </row>
    <row r="242" spans="5:5" x14ac:dyDescent="0.2">
      <c r="E242" s="182"/>
    </row>
    <row r="243" spans="5:5" x14ac:dyDescent="0.2">
      <c r="E243" s="182"/>
    </row>
    <row r="244" spans="5:5" x14ac:dyDescent="0.2">
      <c r="E244" s="182"/>
    </row>
    <row r="245" spans="5:5" x14ac:dyDescent="0.2">
      <c r="E245" s="182"/>
    </row>
    <row r="246" spans="5:5" x14ac:dyDescent="0.2">
      <c r="E246" s="182"/>
    </row>
    <row r="247" spans="5:5" x14ac:dyDescent="0.2">
      <c r="E247" s="182"/>
    </row>
    <row r="248" spans="5:5" x14ac:dyDescent="0.2">
      <c r="E248" s="182"/>
    </row>
    <row r="249" spans="5:5" x14ac:dyDescent="0.2">
      <c r="E249" s="182"/>
    </row>
    <row r="250" spans="5:5" x14ac:dyDescent="0.2">
      <c r="E250" s="182"/>
    </row>
    <row r="251" spans="5:5" x14ac:dyDescent="0.2">
      <c r="E251" s="182"/>
    </row>
    <row r="252" spans="5:5" x14ac:dyDescent="0.2">
      <c r="E252" s="182"/>
    </row>
    <row r="253" spans="5:5" x14ac:dyDescent="0.2">
      <c r="E253" s="182"/>
    </row>
    <row r="254" spans="5:5" x14ac:dyDescent="0.2">
      <c r="E254" s="182"/>
    </row>
    <row r="255" spans="5:5" x14ac:dyDescent="0.2">
      <c r="E255" s="182"/>
    </row>
    <row r="256" spans="5:5" x14ac:dyDescent="0.2">
      <c r="E256" s="182"/>
    </row>
    <row r="257" spans="5:5" x14ac:dyDescent="0.2">
      <c r="E257" s="182"/>
    </row>
    <row r="258" spans="5:5" x14ac:dyDescent="0.2">
      <c r="E258" s="182"/>
    </row>
    <row r="259" spans="5:5" x14ac:dyDescent="0.2">
      <c r="E259" s="182"/>
    </row>
    <row r="260" spans="5:5" x14ac:dyDescent="0.2">
      <c r="E260" s="182"/>
    </row>
    <row r="261" spans="5:5" x14ac:dyDescent="0.2">
      <c r="E261" s="182"/>
    </row>
    <row r="262" spans="5:5" x14ac:dyDescent="0.2">
      <c r="E262" s="182"/>
    </row>
    <row r="263" spans="5:5" x14ac:dyDescent="0.2">
      <c r="E263" s="182"/>
    </row>
    <row r="264" spans="5:5" x14ac:dyDescent="0.2">
      <c r="E264" s="182"/>
    </row>
    <row r="265" spans="5:5" x14ac:dyDescent="0.2">
      <c r="E265" s="182"/>
    </row>
    <row r="266" spans="5:5" x14ac:dyDescent="0.2">
      <c r="E266" s="182"/>
    </row>
    <row r="267" spans="5:5" x14ac:dyDescent="0.2">
      <c r="E267" s="182"/>
    </row>
    <row r="268" spans="5:5" x14ac:dyDescent="0.2">
      <c r="E268" s="182"/>
    </row>
    <row r="269" spans="5:5" x14ac:dyDescent="0.2">
      <c r="E269" s="182"/>
    </row>
    <row r="270" spans="5:5" x14ac:dyDescent="0.2">
      <c r="E270" s="182"/>
    </row>
    <row r="271" spans="5:5" x14ac:dyDescent="0.2">
      <c r="E271" s="182"/>
    </row>
    <row r="272" spans="5:5" x14ac:dyDescent="0.2">
      <c r="E272" s="182"/>
    </row>
    <row r="273" spans="5:5" x14ac:dyDescent="0.2">
      <c r="E273" s="182"/>
    </row>
    <row r="274" spans="5:5" x14ac:dyDescent="0.2">
      <c r="E274" s="182"/>
    </row>
    <row r="275" spans="5:5" x14ac:dyDescent="0.2">
      <c r="E275" s="182"/>
    </row>
    <row r="276" spans="5:5" x14ac:dyDescent="0.2">
      <c r="E276" s="182"/>
    </row>
    <row r="277" spans="5:5" x14ac:dyDescent="0.2">
      <c r="E277" s="182"/>
    </row>
    <row r="278" spans="5:5" x14ac:dyDescent="0.2">
      <c r="E278" s="182"/>
    </row>
    <row r="279" spans="5:5" x14ac:dyDescent="0.2">
      <c r="E279" s="182"/>
    </row>
    <row r="280" spans="5:5" x14ac:dyDescent="0.2">
      <c r="E280" s="182"/>
    </row>
    <row r="281" spans="5:5" x14ac:dyDescent="0.2">
      <c r="E281" s="182"/>
    </row>
    <row r="282" spans="5:5" x14ac:dyDescent="0.2">
      <c r="E282" s="182"/>
    </row>
    <row r="283" spans="5:5" x14ac:dyDescent="0.2">
      <c r="E283" s="182"/>
    </row>
    <row r="284" spans="5:5" x14ac:dyDescent="0.2">
      <c r="E284" s="182"/>
    </row>
    <row r="285" spans="5:5" x14ac:dyDescent="0.2">
      <c r="E285" s="182"/>
    </row>
    <row r="286" spans="5:5" x14ac:dyDescent="0.2">
      <c r="E286" s="182"/>
    </row>
    <row r="287" spans="5:5" x14ac:dyDescent="0.2">
      <c r="E287" s="182"/>
    </row>
    <row r="288" spans="5:5" x14ac:dyDescent="0.2">
      <c r="E288" s="182"/>
    </row>
    <row r="289" spans="5:5" x14ac:dyDescent="0.2">
      <c r="E289" s="182"/>
    </row>
    <row r="290" spans="5:5" x14ac:dyDescent="0.2">
      <c r="E290" s="182"/>
    </row>
    <row r="291" spans="5:5" x14ac:dyDescent="0.2">
      <c r="E291" s="182"/>
    </row>
    <row r="292" spans="5:5" x14ac:dyDescent="0.2">
      <c r="E292" s="182"/>
    </row>
    <row r="293" spans="5:5" x14ac:dyDescent="0.2">
      <c r="E293" s="182"/>
    </row>
    <row r="294" spans="5:5" x14ac:dyDescent="0.2">
      <c r="E294" s="182"/>
    </row>
    <row r="295" spans="5:5" x14ac:dyDescent="0.2">
      <c r="E295" s="182"/>
    </row>
    <row r="296" spans="5:5" x14ac:dyDescent="0.2">
      <c r="E296" s="182"/>
    </row>
    <row r="297" spans="5:5" x14ac:dyDescent="0.2">
      <c r="E297" s="182"/>
    </row>
    <row r="298" spans="5:5" x14ac:dyDescent="0.2">
      <c r="E298" s="182"/>
    </row>
    <row r="299" spans="5:5" x14ac:dyDescent="0.2">
      <c r="E299" s="182"/>
    </row>
    <row r="300" spans="5:5" x14ac:dyDescent="0.2">
      <c r="E300" s="182"/>
    </row>
    <row r="301" spans="5:5" x14ac:dyDescent="0.2">
      <c r="E301" s="182"/>
    </row>
    <row r="302" spans="5:5" x14ac:dyDescent="0.2">
      <c r="E302" s="182"/>
    </row>
    <row r="303" spans="5:5" x14ac:dyDescent="0.2">
      <c r="E303" s="182"/>
    </row>
    <row r="304" spans="5:5" x14ac:dyDescent="0.2">
      <c r="E304" s="182"/>
    </row>
    <row r="305" spans="5:5" x14ac:dyDescent="0.2">
      <c r="E305" s="182"/>
    </row>
    <row r="306" spans="5:5" x14ac:dyDescent="0.2">
      <c r="E306" s="182"/>
    </row>
    <row r="307" spans="5:5" x14ac:dyDescent="0.2">
      <c r="E307" s="182"/>
    </row>
    <row r="308" spans="5:5" x14ac:dyDescent="0.2">
      <c r="E308" s="182"/>
    </row>
    <row r="309" spans="5:5" x14ac:dyDescent="0.2">
      <c r="E309" s="182"/>
    </row>
    <row r="310" spans="5:5" x14ac:dyDescent="0.2">
      <c r="E310" s="182"/>
    </row>
    <row r="311" spans="5:5" x14ac:dyDescent="0.2">
      <c r="E311" s="182"/>
    </row>
    <row r="312" spans="5:5" x14ac:dyDescent="0.2">
      <c r="E312" s="182"/>
    </row>
    <row r="313" spans="5:5" x14ac:dyDescent="0.2">
      <c r="E313" s="182"/>
    </row>
    <row r="314" spans="5:5" x14ac:dyDescent="0.2">
      <c r="E314" s="182"/>
    </row>
    <row r="315" spans="5:5" x14ac:dyDescent="0.2">
      <c r="E315" s="182"/>
    </row>
    <row r="316" spans="5:5" x14ac:dyDescent="0.2">
      <c r="E316" s="182"/>
    </row>
    <row r="317" spans="5:5" x14ac:dyDescent="0.2">
      <c r="E317" s="182"/>
    </row>
    <row r="318" spans="5:5" x14ac:dyDescent="0.2">
      <c r="E318" s="182"/>
    </row>
    <row r="319" spans="5:5" x14ac:dyDescent="0.2">
      <c r="E319" s="182"/>
    </row>
    <row r="320" spans="5:5" x14ac:dyDescent="0.2">
      <c r="E320" s="182"/>
    </row>
    <row r="321" spans="5:5" x14ac:dyDescent="0.2">
      <c r="E321" s="182"/>
    </row>
    <row r="322" spans="5:5" x14ac:dyDescent="0.2">
      <c r="E322" s="182"/>
    </row>
    <row r="323" spans="5:5" x14ac:dyDescent="0.2">
      <c r="E323" s="182"/>
    </row>
    <row r="324" spans="5:5" x14ac:dyDescent="0.2">
      <c r="E324" s="182"/>
    </row>
    <row r="325" spans="5:5" x14ac:dyDescent="0.2">
      <c r="E325" s="182"/>
    </row>
    <row r="326" spans="5:5" x14ac:dyDescent="0.2">
      <c r="E326" s="182"/>
    </row>
    <row r="327" spans="5:5" x14ac:dyDescent="0.2">
      <c r="E327" s="182"/>
    </row>
    <row r="328" spans="5:5" x14ac:dyDescent="0.2">
      <c r="E328" s="182"/>
    </row>
    <row r="329" spans="5:5" x14ac:dyDescent="0.2">
      <c r="E329" s="182"/>
    </row>
    <row r="330" spans="5:5" x14ac:dyDescent="0.2">
      <c r="E330" s="182"/>
    </row>
    <row r="331" spans="5:5" x14ac:dyDescent="0.2">
      <c r="E331" s="182"/>
    </row>
    <row r="332" spans="5:5" x14ac:dyDescent="0.2">
      <c r="E332" s="182"/>
    </row>
    <row r="333" spans="5:5" x14ac:dyDescent="0.2">
      <c r="E333" s="182"/>
    </row>
    <row r="334" spans="5:5" x14ac:dyDescent="0.2">
      <c r="E334" s="182"/>
    </row>
    <row r="335" spans="5:5" x14ac:dyDescent="0.2">
      <c r="E335" s="182"/>
    </row>
    <row r="336" spans="5:5" x14ac:dyDescent="0.2">
      <c r="E336" s="182"/>
    </row>
    <row r="337" spans="5:5" x14ac:dyDescent="0.2">
      <c r="E337" s="182"/>
    </row>
    <row r="338" spans="5:5" x14ac:dyDescent="0.2">
      <c r="E338" s="182"/>
    </row>
    <row r="339" spans="5:5" x14ac:dyDescent="0.2">
      <c r="E339" s="182"/>
    </row>
    <row r="340" spans="5:5" x14ac:dyDescent="0.2">
      <c r="E340" s="182"/>
    </row>
    <row r="341" spans="5:5" x14ac:dyDescent="0.2">
      <c r="E341" s="182"/>
    </row>
    <row r="342" spans="5:5" x14ac:dyDescent="0.2">
      <c r="E342" s="18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3</vt:i4>
      </vt:variant>
    </vt:vector>
  </HeadingPairs>
  <TitlesOfParts>
    <vt:vector size="68" baseType="lpstr">
      <vt:lpstr>Appropriation Act</vt:lpstr>
      <vt:lpstr>FY21-FY22 Revised Sales Tax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'Appropriation Act'!Print_Area</vt:lpstr>
      <vt:lpstr>'FY21-FY22 Revised Sales Tax'!Print_Area</vt:lpstr>
      <vt:lpstr>'FY21-FY22 Revised Sales Tax'!Print_Titles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215-20 Attachment A</dc:title>
  <dc:creator>Kirsten Olson</dc:creator>
  <cp:lastModifiedBy>E_Lanza</cp:lastModifiedBy>
  <cp:lastPrinted>2020-08-14T17:31:56Z</cp:lastPrinted>
  <dcterms:created xsi:type="dcterms:W3CDTF">2006-01-24T18:06:29Z</dcterms:created>
  <dcterms:modified xsi:type="dcterms:W3CDTF">2020-08-18T17:05:22Z</dcterms:modified>
</cp:coreProperties>
</file>