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4100"/>
  </bookViews>
  <sheets>
    <sheet name="LEA CEP Eligibility 4-15-19" sheetId="3" r:id="rId1"/>
  </sheets>
  <definedNames>
    <definedName name="_xlnm.Print_Area" localSheetId="0">'LEA CEP Eligibility 4-15-19'!$A$1:$E$117</definedName>
    <definedName name="_xlnm.Print_Titles" localSheetId="0">'LEA CEP Eligibility 4-15-19'!$1:$10</definedName>
  </definedNames>
  <calcPr calcId="145621"/>
</workbook>
</file>

<file path=xl/calcChain.xml><?xml version="1.0" encoding="utf-8"?>
<calcChain xmlns="http://schemas.openxmlformats.org/spreadsheetml/2006/main">
  <c r="D118" i="3" l="1"/>
  <c r="D11" i="3" l="1"/>
  <c r="D33" i="3" l="1"/>
  <c r="D102" i="3"/>
  <c r="D83" i="3"/>
  <c r="D108" i="3"/>
  <c r="D63" i="3"/>
  <c r="D61" i="3"/>
  <c r="D52" i="3"/>
  <c r="D44" i="3"/>
  <c r="D32" i="3"/>
  <c r="D19" i="3"/>
  <c r="D110" i="3" l="1"/>
  <c r="D69" i="3"/>
  <c r="D101" i="3"/>
  <c r="D90" i="3"/>
  <c r="D35" i="3"/>
  <c r="D13" i="3"/>
  <c r="D117" i="3"/>
  <c r="D114" i="3"/>
  <c r="D113" i="3"/>
  <c r="D112" i="3"/>
  <c r="D99" i="3"/>
  <c r="D97" i="3"/>
  <c r="D94" i="3"/>
  <c r="D84" i="3"/>
  <c r="D82" i="3"/>
  <c r="D74" i="3"/>
  <c r="D71" i="3"/>
  <c r="D68" i="3"/>
  <c r="D65" i="3"/>
  <c r="D59" i="3"/>
  <c r="D50" i="3"/>
  <c r="D45" i="3"/>
  <c r="D41" i="3"/>
  <c r="D37" i="3"/>
  <c r="D26" i="3"/>
  <c r="D25" i="3"/>
  <c r="D20" i="3"/>
  <c r="D17" i="3"/>
  <c r="D16" i="3"/>
  <c r="D15" i="3"/>
  <c r="D18" i="3"/>
  <c r="D14" i="3"/>
  <c r="D12" i="3"/>
  <c r="D115" i="3" l="1"/>
  <c r="D107" i="3"/>
  <c r="D100" i="3"/>
  <c r="D62" i="3"/>
  <c r="D57" i="3"/>
  <c r="D49" i="3"/>
  <c r="D42" i="3"/>
  <c r="D28" i="3"/>
  <c r="D21" i="3" l="1"/>
  <c r="D22" i="3"/>
  <c r="D23" i="3"/>
  <c r="D24" i="3"/>
  <c r="D27" i="3"/>
  <c r="D29" i="3"/>
  <c r="D30" i="3"/>
  <c r="D31" i="3"/>
  <c r="D34" i="3"/>
  <c r="D36" i="3"/>
  <c r="D38" i="3"/>
  <c r="D39" i="3"/>
  <c r="D40" i="3"/>
  <c r="D43" i="3"/>
  <c r="D46" i="3"/>
  <c r="D47" i="3"/>
  <c r="D48" i="3"/>
  <c r="D51" i="3"/>
  <c r="D53" i="3"/>
  <c r="D54" i="3"/>
  <c r="D55" i="3"/>
  <c r="D56" i="3"/>
  <c r="D58" i="3"/>
  <c r="D60" i="3"/>
  <c r="D64" i="3"/>
  <c r="D66" i="3"/>
  <c r="D67" i="3"/>
  <c r="D70" i="3"/>
  <c r="D72" i="3"/>
  <c r="D73" i="3"/>
  <c r="D75" i="3"/>
  <c r="D76" i="3"/>
  <c r="D77" i="3"/>
  <c r="D78" i="3"/>
  <c r="D79" i="3"/>
  <c r="D80" i="3"/>
  <c r="D81" i="3"/>
  <c r="D85" i="3"/>
  <c r="D86" i="3"/>
  <c r="D87" i="3"/>
  <c r="D88" i="3"/>
  <c r="D89" i="3"/>
  <c r="D91" i="3"/>
  <c r="D92" i="3"/>
  <c r="D93" i="3"/>
  <c r="D95" i="3"/>
  <c r="D96" i="3"/>
  <c r="D98" i="3"/>
  <c r="D103" i="3"/>
  <c r="D104" i="3"/>
  <c r="D105" i="3"/>
  <c r="D106" i="3"/>
  <c r="D109" i="3"/>
  <c r="D111" i="3"/>
  <c r="D116" i="3"/>
</calcChain>
</file>

<file path=xl/sharedStrings.xml><?xml version="1.0" encoding="utf-8"?>
<sst xmlns="http://schemas.openxmlformats.org/spreadsheetml/2006/main" count="228" uniqueCount="124">
  <si>
    <t>001-Accomack County Public Schools</t>
  </si>
  <si>
    <t>018-Carroll County Public Schools</t>
  </si>
  <si>
    <t>020-Charlotte County Public Schools</t>
  </si>
  <si>
    <t>038-Grayson County Public Schools</t>
  </si>
  <si>
    <t>059-Middlesex County Public Schools</t>
  </si>
  <si>
    <t>065-Northampton County Public Schools</t>
  </si>
  <si>
    <t>066-Northumberland County Public Schools</t>
  </si>
  <si>
    <t>067-Nottoway County Public Schools</t>
  </si>
  <si>
    <t>090-Surry County Public Schools</t>
  </si>
  <si>
    <t xml:space="preserve">SNP Membership </t>
  </si>
  <si>
    <t>DIVISION NAME</t>
  </si>
  <si>
    <t>Total Identified Students</t>
  </si>
  <si>
    <t>5800-Elijah House Academy</t>
  </si>
  <si>
    <t>111-Galax City Public Schools</t>
  </si>
  <si>
    <t>049-King and Queen County Public Schools</t>
  </si>
  <si>
    <t>Community Eligibility Provision</t>
  </si>
  <si>
    <t>019-Charles City County Public Schools</t>
  </si>
  <si>
    <t>004-Amelia County Public Schools</t>
  </si>
  <si>
    <t>005-Amherst County Public Schools</t>
  </si>
  <si>
    <t>006-Appomattox County Public Schools</t>
  </si>
  <si>
    <t>016-Campbell County Public Schools</t>
  </si>
  <si>
    <t>017-Caroline County Public Schools</t>
  </si>
  <si>
    <t>023-Craig County Public Schools</t>
  </si>
  <si>
    <t>027-Dinwiddie County Public Schools</t>
  </si>
  <si>
    <t>031-Floyd County Public Schools</t>
  </si>
  <si>
    <t>035-Giles County Public Schools</t>
  </si>
  <si>
    <t>045-Highland County Public Schools</t>
  </si>
  <si>
    <t>054-Louisa County Public Schools</t>
  </si>
  <si>
    <t>056-Madison County Public Schools</t>
  </si>
  <si>
    <t>057-Mathews County Public Schools</t>
  </si>
  <si>
    <t>062-Nelson County Public Schools</t>
  </si>
  <si>
    <t>069-Page County Public Schools</t>
  </si>
  <si>
    <t>070-Patrick County Public Schools</t>
  </si>
  <si>
    <t>081-Rockbridge County Public Schools</t>
  </si>
  <si>
    <t>085-Shenandoah County Public Schools</t>
  </si>
  <si>
    <t>087-Southampton County Public Schools</t>
  </si>
  <si>
    <t>094-Washington County Public Schools</t>
  </si>
  <si>
    <t>097-Wythe County Public Schools</t>
  </si>
  <si>
    <t>106-Colonial Heights City Public Schools</t>
  </si>
  <si>
    <t>122-Radford City Public Schools</t>
  </si>
  <si>
    <t>143-Manassas City Public Schools</t>
  </si>
  <si>
    <t>218-Virginia School for the Deaf and Blind</t>
  </si>
  <si>
    <t>101-Alexandria City Public Schools</t>
  </si>
  <si>
    <t>010-Bedford County Public Schools (Note 1)</t>
  </si>
  <si>
    <t>5803-Anna Julia Cooper Episcopal School (Note 2 and Note 3)</t>
  </si>
  <si>
    <t>003-Alleghany County Public Schools (Note 1)</t>
  </si>
  <si>
    <t>008-Augusta County Public Schools (Note 1 and Note 3)</t>
  </si>
  <si>
    <t>102-Bristol City Public Schools (Note 1)</t>
  </si>
  <si>
    <t>014-Buchanan County Public Schools (Note 1)</t>
  </si>
  <si>
    <t>015-Buckingham County Public Schools (Note 1)</t>
  </si>
  <si>
    <t>104-Charlottesville City Public Schools (Note 1)</t>
  </si>
  <si>
    <t>202-Colonial Beach Public Schools (Note 2)</t>
  </si>
  <si>
    <t>025-Cumberland County Public Schools (Note 1)</t>
  </si>
  <si>
    <t>108-Danville City Public Schools (Note 2)</t>
  </si>
  <si>
    <t>026-Dickenson County Public Schools (Note 1)</t>
  </si>
  <si>
    <t>135-Franklin City Public Schools (Note 2)</t>
  </si>
  <si>
    <t>033-Franklin County Public Schools (Note 1)</t>
  </si>
  <si>
    <t>110-Fredericksburg City Public Schools (Note 1)</t>
  </si>
  <si>
    <t>040-Greensville County Public Schools (Note 2)</t>
  </si>
  <si>
    <t xml:space="preserve">112-Hampton City Public Schools (Note 1) </t>
  </si>
  <si>
    <t>113-Harrisonburg City Public Schools (Note 1)</t>
  </si>
  <si>
    <t>043-Henrico County Public Schools (Note 1)</t>
  </si>
  <si>
    <t>044-Henry County Public Schools (Note 2)</t>
  </si>
  <si>
    <t>114-Hopewell City Public Schools (Note 2)</t>
  </si>
  <si>
    <t>052-Lee County Public Schools (Note 2)</t>
  </si>
  <si>
    <t>115-Lynchburg City Public Schools (Note 1)</t>
  </si>
  <si>
    <t>116-Martinsville City Public Schools (Note 2)</t>
  </si>
  <si>
    <t>117-Newport News City Public Schools (Note 1)</t>
  </si>
  <si>
    <t>118-Norfolk City Public Schools (Note 1)</t>
  </si>
  <si>
    <t>119-Norton City Public Schools (Note 2)</t>
  </si>
  <si>
    <t>068-Orange County Public Schools (Note 1)</t>
  </si>
  <si>
    <t>121-Portsmouth City Public Schools (Note 1)</t>
  </si>
  <si>
    <t>073-Prince Edward County Public Schools (Note 1)</t>
  </si>
  <si>
    <t>077-Pulaski County Public Schools (Note 1)</t>
  </si>
  <si>
    <t>123-Richmond City Public Schools (Note 2)</t>
  </si>
  <si>
    <t>124-Roanoke City Public Schools (Note 1)</t>
  </si>
  <si>
    <t>083-Russell County Public Schools (Note 1)</t>
  </si>
  <si>
    <t>084-Scott County Public Schools (Note 1)</t>
  </si>
  <si>
    <t>086-Smyth County Public Schools (Note 1)</t>
  </si>
  <si>
    <t>5235-St. Andrews School (Note 2)</t>
  </si>
  <si>
    <t>126-Staunton City Public Schools (Note 1)</t>
  </si>
  <si>
    <t>091-Sussex County Public Schools (Note 2)</t>
  </si>
  <si>
    <t>092-Tazewell County Public Schools (Note 1)</t>
  </si>
  <si>
    <t>5802-The House of Restoration (Note 2)</t>
  </si>
  <si>
    <t>128-Virginia Beach City Public Schools (Note 1)</t>
  </si>
  <si>
    <t>130-Waynesboro City Public Schools (Note 1)</t>
  </si>
  <si>
    <t>095-Westmoreland County Public Schools (Note 1)</t>
  </si>
  <si>
    <t>096-Wise County Public Schools (Note 1)</t>
  </si>
  <si>
    <t>013-Brunswick County Public Schools (Note 2 and Note 3)</t>
  </si>
  <si>
    <t>021-Chesterfield County Public Schools (Note 1)</t>
  </si>
  <si>
    <t>028-Essex County Public Schools (Note 1)</t>
  </si>
  <si>
    <t>029-Fairfax County Public Schools (Note 1)</t>
  </si>
  <si>
    <t>039-Greene County Public Schools</t>
  </si>
  <si>
    <t>041-Halifax County Public Schools (Note 2)</t>
  </si>
  <si>
    <t>046-Isle of Wight County Public Schools</t>
  </si>
  <si>
    <t>051-Lancaster County Public Schools</t>
  </si>
  <si>
    <t>055-Lunenburg County Public Schools (Note 1)</t>
  </si>
  <si>
    <t>058-Mecklenburg County Public Schools (Note 1)</t>
  </si>
  <si>
    <t>071-Pittsylvania County Public Schools (Note 1)</t>
  </si>
  <si>
    <t>120-Petersburg City Public Schools (Note 2)</t>
  </si>
  <si>
    <t>079-Richmond County Public Schools (Note 2)</t>
  </si>
  <si>
    <t>127-Suffolk City Public Schools (Note 1)</t>
  </si>
  <si>
    <t>093-Warren County Public Schools (Note 1)</t>
  </si>
  <si>
    <t>103-Buena Vista City Public Schools (Note 1)</t>
  </si>
  <si>
    <t>107-Covington City Public Schools (Note 2)</t>
  </si>
  <si>
    <t>132-Winchester City Public Schools (Note 1)</t>
  </si>
  <si>
    <t>136-Chesapeake City Public Schools (Note 1 and Note 3)</t>
  </si>
  <si>
    <t>5791-United Methodist Family Services</t>
  </si>
  <si>
    <t>5801-Park Place School</t>
  </si>
  <si>
    <t>5806-STEP Inc. (Note 1)</t>
  </si>
  <si>
    <t>5840-Church Hill Academy</t>
  </si>
  <si>
    <t>April 2019 Notification - Expiring CEP and Potentially Eligible and Near Eligible CEP Divisionwide*</t>
  </si>
  <si>
    <t xml:space="preserve"> Identified Student Percentage (ISP)</t>
  </si>
  <si>
    <t>Potentially Eligible</t>
  </si>
  <si>
    <t>Near Eligible</t>
  </si>
  <si>
    <r>
      <rPr>
        <b/>
        <sz val="12"/>
        <color theme="1"/>
        <rFont val="Times New Roman"/>
        <family val="1"/>
      </rPr>
      <t>Note 2</t>
    </r>
    <r>
      <rPr>
        <sz val="12"/>
        <color theme="1"/>
        <rFont val="Times New Roman"/>
        <family val="1"/>
      </rPr>
      <t xml:space="preserve"> = CEP Divisionwide Participation </t>
    </r>
  </si>
  <si>
    <r>
      <rPr>
        <b/>
        <sz val="12"/>
        <color theme="1"/>
        <rFont val="Times New Roman"/>
        <family val="1"/>
      </rPr>
      <t>Note 3</t>
    </r>
    <r>
      <rPr>
        <sz val="12"/>
        <color theme="1"/>
        <rFont val="Times New Roman"/>
        <family val="1"/>
      </rPr>
      <t xml:space="preserve"> = CEP Cycle Expiring - Fourth Year 2018-2019</t>
    </r>
  </si>
  <si>
    <t>*End of worksheet*</t>
  </si>
  <si>
    <t>*Potentially eligible and near eligible ISP was calculated with data prior to April 1 and is not valid for 2019-2020 CEP application.</t>
  </si>
  <si>
    <t>Note 1</t>
  </si>
  <si>
    <r>
      <rPr>
        <b/>
        <sz val="12"/>
        <color theme="1"/>
        <rFont val="Times New Roman"/>
        <family val="1"/>
      </rPr>
      <t>Note 1</t>
    </r>
    <r>
      <rPr>
        <sz val="12"/>
        <color theme="1"/>
        <rFont val="Times New Roman"/>
        <family val="1"/>
      </rPr>
      <t xml:space="preserve"> = Not Divisionwide Eligible/Near Eligible. Currently Participating in CEP for one or more schools.</t>
    </r>
  </si>
  <si>
    <t>Divisionwide CEP Eligibility</t>
  </si>
  <si>
    <t>Virginia Department of Education - Office of School Nutrition Programs</t>
  </si>
  <si>
    <t>Attachment B, Memo No. 070-19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</si>
</sst>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wrapText="1"/>
    </xf>
    <xf numFmtId="0" fontId="20" fillId="0" borderId="0" xfId="0" applyFont="1" applyBorder="1" applyAlignment="1"/>
    <xf numFmtId="0" fontId="18" fillId="0" borderId="0" xfId="0" quotePrefix="1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0" fontId="18" fillId="0" borderId="0" xfId="42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10" fontId="0" fillId="0" borderId="10" xfId="42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3" fontId="0" fillId="0" borderId="10" xfId="0" applyNumberFormat="1" applyBorder="1" applyAlignment="1">
      <alignment horizontal="left"/>
    </xf>
    <xf numFmtId="3" fontId="0" fillId="0" borderId="10" xfId="0" applyNumberForma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9" fillId="0" borderId="11" xfId="0" applyFont="1" applyBorder="1" applyAlignment="1"/>
    <xf numFmtId="0" fontId="19" fillId="0" borderId="11" xfId="0" applyFont="1" applyFill="1" applyBorder="1" applyAlignment="1"/>
    <xf numFmtId="3" fontId="0" fillId="0" borderId="12" xfId="0" applyNumberFormat="1" applyFill="1" applyBorder="1" applyAlignment="1">
      <alignment horizontal="left"/>
    </xf>
    <xf numFmtId="49" fontId="18" fillId="33" borderId="13" xfId="0" applyNumberFormat="1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10" fontId="18" fillId="33" borderId="14" xfId="42" applyNumberFormat="1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/>
    <xf numFmtId="3" fontId="0" fillId="0" borderId="17" xfId="0" applyNumberFormat="1" applyFill="1" applyBorder="1" applyAlignment="1">
      <alignment horizontal="left"/>
    </xf>
    <xf numFmtId="3" fontId="0" fillId="0" borderId="17" xfId="0" applyNumberFormat="1" applyBorder="1" applyAlignment="1">
      <alignment horizontal="left"/>
    </xf>
    <xf numFmtId="10" fontId="0" fillId="0" borderId="17" xfId="42" applyNumberFormat="1" applyFont="1" applyFill="1" applyBorder="1" applyAlignment="1">
      <alignment horizontal="left"/>
    </xf>
    <xf numFmtId="3" fontId="0" fillId="0" borderId="18" xfId="0" applyNumberFormat="1" applyFill="1" applyBorder="1" applyAlignment="1">
      <alignment horizontal="left"/>
    </xf>
    <xf numFmtId="164" fontId="19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right"/>
    </xf>
    <xf numFmtId="0" fontId="21" fillId="0" borderId="16" xfId="0" applyFont="1" applyFill="1" applyBorder="1" applyAlignment="1"/>
    <xf numFmtId="10" fontId="21" fillId="0" borderId="17" xfId="42" applyNumberFormat="1" applyFont="1" applyFill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ECFF"/>
      <color rgb="FFCC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0:E118" totalsRowShown="0" headerRowDxfId="8" headerRowBorderDxfId="7" tableBorderDxfId="6" totalsRowBorderDxfId="5">
  <autoFilter ref="A10:E118"/>
  <tableColumns count="5">
    <tableColumn id="1" name="DIVISION NAME" dataDxfId="4"/>
    <tableColumn id="2" name="SNP Membership " dataDxfId="3"/>
    <tableColumn id="3" name="Total Identified Students" dataDxfId="2"/>
    <tableColumn id="4" name=" Identified Student Percentage (ISP)" dataDxfId="1" dataCellStyle="Percent">
      <calculatedColumnFormula>C11/B11</calculatedColumnFormula>
    </tableColumn>
    <tableColumn id="5" name="Divisionwide CEP Eligibility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LEA CEP eligibility status as of April 15, 2019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1"/>
  <sheetViews>
    <sheetView showGridLines="0" tabSelected="1" zoomScaleNormal="100" zoomScaleSheetLayoutView="100" workbookViewId="0">
      <selection activeCell="E5" sqref="E5"/>
    </sheetView>
  </sheetViews>
  <sheetFormatPr defaultColWidth="0" defaultRowHeight="15.6" zeroHeight="1" x14ac:dyDescent="0.3"/>
  <cols>
    <col min="1" max="1" width="51" customWidth="1"/>
    <col min="2" max="3" width="17.5" style="14" customWidth="1"/>
    <col min="4" max="4" width="17.5" style="20" customWidth="1"/>
    <col min="5" max="5" width="17.5" style="14" customWidth="1"/>
    <col min="6" max="6" width="4.3984375" customWidth="1"/>
    <col min="7" max="7" width="0" hidden="1" customWidth="1"/>
    <col min="8" max="16384" width="8.8984375" hidden="1"/>
  </cols>
  <sheetData>
    <row r="1" spans="1:7" x14ac:dyDescent="0.3">
      <c r="A1" s="34" t="s">
        <v>123</v>
      </c>
      <c r="B1" s="34"/>
      <c r="C1" s="34"/>
      <c r="D1" s="34"/>
      <c r="E1" s="34"/>
    </row>
    <row r="2" spans="1:7" ht="25.2" customHeight="1" x14ac:dyDescent="0.3">
      <c r="A2" s="33">
        <v>43553</v>
      </c>
      <c r="B2" s="33"/>
      <c r="C2" s="33"/>
      <c r="D2" s="33"/>
      <c r="E2" s="33"/>
    </row>
    <row r="3" spans="1:7" ht="25.2" customHeight="1" x14ac:dyDescent="0.3">
      <c r="A3" s="4" t="s">
        <v>122</v>
      </c>
      <c r="B3" s="8"/>
      <c r="C3" s="8"/>
      <c r="D3" s="19"/>
      <c r="E3" s="8"/>
    </row>
    <row r="4" spans="1:7" ht="17.7" customHeight="1" x14ac:dyDescent="0.3">
      <c r="A4" s="4" t="s">
        <v>15</v>
      </c>
      <c r="B4" s="7"/>
      <c r="C4" s="7"/>
      <c r="D4" s="18"/>
      <c r="E4" s="7"/>
    </row>
    <row r="5" spans="1:7" ht="17.7" customHeight="1" x14ac:dyDescent="0.3">
      <c r="A5" s="4" t="s">
        <v>111</v>
      </c>
      <c r="B5" s="8"/>
      <c r="C5" s="8"/>
      <c r="D5" s="19"/>
      <c r="E5" s="8"/>
    </row>
    <row r="6" spans="1:7" ht="25.2" customHeight="1" x14ac:dyDescent="0.3">
      <c r="A6" s="6" t="s">
        <v>120</v>
      </c>
      <c r="B6" s="12"/>
      <c r="C6" s="5"/>
      <c r="D6" s="9"/>
      <c r="E6" s="12"/>
    </row>
    <row r="7" spans="1:7" ht="17.7" customHeight="1" x14ac:dyDescent="0.3">
      <c r="A7" s="6" t="s">
        <v>115</v>
      </c>
      <c r="B7" s="12"/>
      <c r="C7" s="5"/>
      <c r="D7" s="10"/>
      <c r="E7" s="12"/>
    </row>
    <row r="8" spans="1:7" ht="17.7" customHeight="1" x14ac:dyDescent="0.3">
      <c r="A8" s="6" t="s">
        <v>116</v>
      </c>
      <c r="B8" s="12"/>
      <c r="C8" s="5"/>
      <c r="D8" s="11"/>
      <c r="E8" s="12"/>
    </row>
    <row r="9" spans="1:7" ht="25.2" customHeight="1" x14ac:dyDescent="0.3">
      <c r="A9" s="17" t="s">
        <v>118</v>
      </c>
      <c r="B9" s="12"/>
      <c r="C9" s="5"/>
      <c r="D9" s="11"/>
      <c r="E9" s="12"/>
    </row>
    <row r="10" spans="1:7" s="1" customFormat="1" ht="31.2" x14ac:dyDescent="0.3">
      <c r="A10" s="24" t="s">
        <v>10</v>
      </c>
      <c r="B10" s="25" t="s">
        <v>9</v>
      </c>
      <c r="C10" s="25" t="s">
        <v>11</v>
      </c>
      <c r="D10" s="26" t="s">
        <v>112</v>
      </c>
      <c r="E10" s="27" t="s">
        <v>121</v>
      </c>
      <c r="F10" s="3"/>
      <c r="G10" s="2"/>
    </row>
    <row r="11" spans="1:7" x14ac:dyDescent="0.3">
      <c r="A11" s="21" t="s">
        <v>0</v>
      </c>
      <c r="B11" s="16">
        <v>5499</v>
      </c>
      <c r="C11" s="15">
        <v>2427</v>
      </c>
      <c r="D11" s="13">
        <f>C11/B11</f>
        <v>0.44135297326786688</v>
      </c>
      <c r="E11" s="23" t="s">
        <v>113</v>
      </c>
    </row>
    <row r="12" spans="1:7" x14ac:dyDescent="0.3">
      <c r="A12" s="22" t="s">
        <v>44</v>
      </c>
      <c r="B12" s="16">
        <v>108</v>
      </c>
      <c r="C12" s="15">
        <v>67</v>
      </c>
      <c r="D12" s="13">
        <f t="shared" ref="D12:D20" si="0">C12/B12</f>
        <v>0.62037037037037035</v>
      </c>
      <c r="E12" s="23" t="s">
        <v>113</v>
      </c>
    </row>
    <row r="13" spans="1:7" x14ac:dyDescent="0.3">
      <c r="A13" s="22" t="s">
        <v>42</v>
      </c>
      <c r="B13" s="16">
        <v>15486</v>
      </c>
      <c r="C13" s="15">
        <v>5044</v>
      </c>
      <c r="D13" s="13">
        <f t="shared" si="0"/>
        <v>0.32571354772052175</v>
      </c>
      <c r="E13" s="23" t="s">
        <v>114</v>
      </c>
    </row>
    <row r="14" spans="1:7" x14ac:dyDescent="0.3">
      <c r="A14" s="22" t="s">
        <v>45</v>
      </c>
      <c r="B14" s="16">
        <v>1992</v>
      </c>
      <c r="C14" s="15">
        <v>1013</v>
      </c>
      <c r="D14" s="13">
        <f t="shared" si="0"/>
        <v>0.50853413654618473</v>
      </c>
      <c r="E14" s="23" t="s">
        <v>113</v>
      </c>
    </row>
    <row r="15" spans="1:7" x14ac:dyDescent="0.3">
      <c r="A15" s="22" t="s">
        <v>17</v>
      </c>
      <c r="B15" s="16">
        <v>1763</v>
      </c>
      <c r="C15" s="15">
        <v>568</v>
      </c>
      <c r="D15" s="13">
        <f t="shared" si="0"/>
        <v>0.32217810550198528</v>
      </c>
      <c r="E15" s="23" t="s">
        <v>114</v>
      </c>
    </row>
    <row r="16" spans="1:7" x14ac:dyDescent="0.3">
      <c r="A16" s="22" t="s">
        <v>18</v>
      </c>
      <c r="B16" s="16">
        <v>4105</v>
      </c>
      <c r="C16" s="15">
        <v>1495</v>
      </c>
      <c r="D16" s="13">
        <f t="shared" si="0"/>
        <v>0.36419001218026797</v>
      </c>
      <c r="E16" s="23" t="s">
        <v>114</v>
      </c>
    </row>
    <row r="17" spans="1:5" x14ac:dyDescent="0.3">
      <c r="A17" s="22" t="s">
        <v>19</v>
      </c>
      <c r="B17" s="16">
        <v>2225</v>
      </c>
      <c r="C17" s="15">
        <v>799</v>
      </c>
      <c r="D17" s="13">
        <f t="shared" si="0"/>
        <v>0.35910112359550561</v>
      </c>
      <c r="E17" s="23" t="s">
        <v>114</v>
      </c>
    </row>
    <row r="18" spans="1:5" x14ac:dyDescent="0.3">
      <c r="A18" s="22" t="s">
        <v>46</v>
      </c>
      <c r="B18" s="16">
        <v>10443</v>
      </c>
      <c r="C18" s="15">
        <v>2713</v>
      </c>
      <c r="D18" s="13">
        <f t="shared" si="0"/>
        <v>0.2597912477257493</v>
      </c>
      <c r="E18" s="23" t="s">
        <v>119</v>
      </c>
    </row>
    <row r="19" spans="1:5" x14ac:dyDescent="0.3">
      <c r="A19" s="22" t="s">
        <v>43</v>
      </c>
      <c r="B19" s="16">
        <v>9714</v>
      </c>
      <c r="C19" s="15">
        <v>2531</v>
      </c>
      <c r="D19" s="13">
        <f t="shared" si="0"/>
        <v>0.26055178093473336</v>
      </c>
      <c r="E19" s="23" t="s">
        <v>119</v>
      </c>
    </row>
    <row r="20" spans="1:5" x14ac:dyDescent="0.3">
      <c r="A20" s="22" t="s">
        <v>47</v>
      </c>
      <c r="B20" s="16">
        <v>2267</v>
      </c>
      <c r="C20" s="15">
        <v>1249</v>
      </c>
      <c r="D20" s="13">
        <f t="shared" si="0"/>
        <v>0.55094838994265549</v>
      </c>
      <c r="E20" s="23" t="s">
        <v>113</v>
      </c>
    </row>
    <row r="21" spans="1:5" x14ac:dyDescent="0.3">
      <c r="A21" s="22" t="s">
        <v>88</v>
      </c>
      <c r="B21" s="16">
        <v>1645</v>
      </c>
      <c r="C21" s="15">
        <v>1098</v>
      </c>
      <c r="D21" s="13">
        <f t="shared" ref="D21:D117" si="1">C21/B21</f>
        <v>0.66747720364741636</v>
      </c>
      <c r="E21" s="23" t="s">
        <v>113</v>
      </c>
    </row>
    <row r="22" spans="1:5" x14ac:dyDescent="0.3">
      <c r="A22" s="22" t="s">
        <v>48</v>
      </c>
      <c r="B22" s="16">
        <v>2758</v>
      </c>
      <c r="C22" s="15">
        <v>1341</v>
      </c>
      <c r="D22" s="13">
        <f t="shared" si="1"/>
        <v>0.48622189992748366</v>
      </c>
      <c r="E22" s="23" t="s">
        <v>113</v>
      </c>
    </row>
    <row r="23" spans="1:5" x14ac:dyDescent="0.3">
      <c r="A23" s="22" t="s">
        <v>49</v>
      </c>
      <c r="B23" s="16">
        <v>2097</v>
      </c>
      <c r="C23" s="15">
        <v>1015</v>
      </c>
      <c r="D23" s="13">
        <f t="shared" si="1"/>
        <v>0.48402479732951836</v>
      </c>
      <c r="E23" s="23" t="s">
        <v>113</v>
      </c>
    </row>
    <row r="24" spans="1:5" x14ac:dyDescent="0.3">
      <c r="A24" s="22" t="s">
        <v>103</v>
      </c>
      <c r="B24" s="16">
        <v>921</v>
      </c>
      <c r="C24" s="15">
        <v>394</v>
      </c>
      <c r="D24" s="13">
        <f t="shared" si="1"/>
        <v>0.42779587404994573</v>
      </c>
      <c r="E24" s="23" t="s">
        <v>113</v>
      </c>
    </row>
    <row r="25" spans="1:5" x14ac:dyDescent="0.3">
      <c r="A25" s="22" t="s">
        <v>20</v>
      </c>
      <c r="B25" s="16">
        <v>7918</v>
      </c>
      <c r="C25" s="15">
        <v>2667</v>
      </c>
      <c r="D25" s="13">
        <f>C25/B25</f>
        <v>0.33682748168729476</v>
      </c>
      <c r="E25" s="23" t="s">
        <v>114</v>
      </c>
    </row>
    <row r="26" spans="1:5" x14ac:dyDescent="0.3">
      <c r="A26" s="22" t="s">
        <v>21</v>
      </c>
      <c r="B26" s="16">
        <v>4230</v>
      </c>
      <c r="C26" s="15">
        <v>1473</v>
      </c>
      <c r="D26" s="13">
        <f>C26/B26</f>
        <v>0.34822695035460993</v>
      </c>
      <c r="E26" s="23" t="s">
        <v>114</v>
      </c>
    </row>
    <row r="27" spans="1:5" x14ac:dyDescent="0.3">
      <c r="A27" s="22" t="s">
        <v>1</v>
      </c>
      <c r="B27" s="16">
        <v>3769</v>
      </c>
      <c r="C27" s="15">
        <v>1594</v>
      </c>
      <c r="D27" s="13">
        <f t="shared" si="1"/>
        <v>0.42292385248076414</v>
      </c>
      <c r="E27" s="23" t="s">
        <v>113</v>
      </c>
    </row>
    <row r="28" spans="1:5" x14ac:dyDescent="0.3">
      <c r="A28" s="22" t="s">
        <v>16</v>
      </c>
      <c r="B28" s="16">
        <v>717</v>
      </c>
      <c r="C28" s="15">
        <v>277</v>
      </c>
      <c r="D28" s="13">
        <f t="shared" si="1"/>
        <v>0.38633193863319387</v>
      </c>
      <c r="E28" s="23" t="s">
        <v>114</v>
      </c>
    </row>
    <row r="29" spans="1:5" x14ac:dyDescent="0.3">
      <c r="A29" s="22" t="s">
        <v>2</v>
      </c>
      <c r="B29" s="16">
        <v>1852</v>
      </c>
      <c r="C29" s="15">
        <v>724</v>
      </c>
      <c r="D29" s="13">
        <f t="shared" si="1"/>
        <v>0.39092872570194387</v>
      </c>
      <c r="E29" s="23" t="s">
        <v>114</v>
      </c>
    </row>
    <row r="30" spans="1:5" x14ac:dyDescent="0.3">
      <c r="A30" s="22" t="s">
        <v>50</v>
      </c>
      <c r="B30" s="16">
        <v>4605</v>
      </c>
      <c r="C30" s="15">
        <v>1744</v>
      </c>
      <c r="D30" s="13">
        <f t="shared" si="1"/>
        <v>0.37871878393051034</v>
      </c>
      <c r="E30" s="23" t="s">
        <v>114</v>
      </c>
    </row>
    <row r="31" spans="1:5" x14ac:dyDescent="0.3">
      <c r="A31" s="22" t="s">
        <v>106</v>
      </c>
      <c r="B31" s="16">
        <v>39840</v>
      </c>
      <c r="C31" s="15">
        <v>9520</v>
      </c>
      <c r="D31" s="13">
        <f t="shared" si="1"/>
        <v>0.23895582329317269</v>
      </c>
      <c r="E31" s="23" t="s">
        <v>119</v>
      </c>
    </row>
    <row r="32" spans="1:5" x14ac:dyDescent="0.3">
      <c r="A32" s="22" t="s">
        <v>89</v>
      </c>
      <c r="B32" s="16">
        <v>63101</v>
      </c>
      <c r="C32" s="15">
        <v>14752</v>
      </c>
      <c r="D32" s="13">
        <f t="shared" si="1"/>
        <v>0.23378393369360231</v>
      </c>
      <c r="E32" s="23" t="s">
        <v>119</v>
      </c>
    </row>
    <row r="33" spans="1:5" x14ac:dyDescent="0.3">
      <c r="A33" s="22" t="s">
        <v>110</v>
      </c>
      <c r="B33" s="16">
        <v>28</v>
      </c>
      <c r="C33" s="15">
        <v>16</v>
      </c>
      <c r="D33" s="13">
        <f t="shared" si="1"/>
        <v>0.5714285714285714</v>
      </c>
      <c r="E33" s="23" t="s">
        <v>113</v>
      </c>
    </row>
    <row r="34" spans="1:5" x14ac:dyDescent="0.3">
      <c r="A34" s="22" t="s">
        <v>51</v>
      </c>
      <c r="B34" s="16">
        <v>647</v>
      </c>
      <c r="C34" s="15">
        <v>278</v>
      </c>
      <c r="D34" s="13">
        <f t="shared" si="1"/>
        <v>0.42967542503863987</v>
      </c>
      <c r="E34" s="23" t="s">
        <v>113</v>
      </c>
    </row>
    <row r="35" spans="1:5" x14ac:dyDescent="0.3">
      <c r="A35" s="22" t="s">
        <v>38</v>
      </c>
      <c r="B35" s="16">
        <v>2874</v>
      </c>
      <c r="C35" s="15">
        <v>972</v>
      </c>
      <c r="D35" s="13">
        <f>C35/B35</f>
        <v>0.33820459290187893</v>
      </c>
      <c r="E35" s="23" t="s">
        <v>114</v>
      </c>
    </row>
    <row r="36" spans="1:5" x14ac:dyDescent="0.3">
      <c r="A36" s="22" t="s">
        <v>104</v>
      </c>
      <c r="B36" s="16">
        <v>1073</v>
      </c>
      <c r="C36" s="15">
        <v>425</v>
      </c>
      <c r="D36" s="13">
        <f t="shared" si="1"/>
        <v>0.3960857409133271</v>
      </c>
      <c r="E36" s="23" t="s">
        <v>114</v>
      </c>
    </row>
    <row r="37" spans="1:5" x14ac:dyDescent="0.3">
      <c r="A37" s="22" t="s">
        <v>22</v>
      </c>
      <c r="B37" s="16">
        <v>617</v>
      </c>
      <c r="C37" s="15">
        <v>251</v>
      </c>
      <c r="D37" s="13">
        <f>C37/B37</f>
        <v>0.40680713128038898</v>
      </c>
      <c r="E37" s="23" t="s">
        <v>113</v>
      </c>
    </row>
    <row r="38" spans="1:5" x14ac:dyDescent="0.3">
      <c r="A38" s="22" t="s">
        <v>52</v>
      </c>
      <c r="B38" s="16">
        <v>1385</v>
      </c>
      <c r="C38" s="15">
        <v>875</v>
      </c>
      <c r="D38" s="13">
        <f t="shared" si="1"/>
        <v>0.63176895306859204</v>
      </c>
      <c r="E38" s="23" t="s">
        <v>113</v>
      </c>
    </row>
    <row r="39" spans="1:5" x14ac:dyDescent="0.3">
      <c r="A39" s="22" t="s">
        <v>53</v>
      </c>
      <c r="B39" s="16">
        <v>5684</v>
      </c>
      <c r="C39" s="15">
        <v>3763</v>
      </c>
      <c r="D39" s="13">
        <f t="shared" si="1"/>
        <v>0.66203377902885296</v>
      </c>
      <c r="E39" s="23" t="s">
        <v>113</v>
      </c>
    </row>
    <row r="40" spans="1:5" x14ac:dyDescent="0.3">
      <c r="A40" s="22" t="s">
        <v>54</v>
      </c>
      <c r="B40" s="16">
        <v>2084</v>
      </c>
      <c r="C40" s="15">
        <v>1733</v>
      </c>
      <c r="D40" s="13">
        <f t="shared" si="1"/>
        <v>0.83157389635316703</v>
      </c>
      <c r="E40" s="23" t="s">
        <v>113</v>
      </c>
    </row>
    <row r="41" spans="1:5" x14ac:dyDescent="0.3">
      <c r="A41" s="22" t="s">
        <v>23</v>
      </c>
      <c r="B41" s="16">
        <v>4408</v>
      </c>
      <c r="C41" s="15">
        <v>1566</v>
      </c>
      <c r="D41" s="13">
        <f t="shared" si="1"/>
        <v>0.35526315789473684</v>
      </c>
      <c r="E41" s="23" t="s">
        <v>114</v>
      </c>
    </row>
    <row r="42" spans="1:5" x14ac:dyDescent="0.3">
      <c r="A42" s="22" t="s">
        <v>12</v>
      </c>
      <c r="B42" s="16">
        <v>127</v>
      </c>
      <c r="C42" s="15">
        <v>64</v>
      </c>
      <c r="D42" s="13">
        <f t="shared" ref="D42" si="2">C42/B42</f>
        <v>0.50393700787401574</v>
      </c>
      <c r="E42" s="23" t="s">
        <v>113</v>
      </c>
    </row>
    <row r="43" spans="1:5" x14ac:dyDescent="0.3">
      <c r="A43" s="22" t="s">
        <v>90</v>
      </c>
      <c r="B43" s="16">
        <v>1358</v>
      </c>
      <c r="C43" s="15">
        <v>768</v>
      </c>
      <c r="D43" s="13">
        <f t="shared" si="1"/>
        <v>0.56553755522827687</v>
      </c>
      <c r="E43" s="23" t="s">
        <v>113</v>
      </c>
    </row>
    <row r="44" spans="1:5" x14ac:dyDescent="0.3">
      <c r="A44" s="22" t="s">
        <v>91</v>
      </c>
      <c r="B44" s="16">
        <v>186046</v>
      </c>
      <c r="C44" s="15">
        <v>38267</v>
      </c>
      <c r="D44" s="13">
        <f t="shared" si="1"/>
        <v>0.20568569063564926</v>
      </c>
      <c r="E44" s="23" t="s">
        <v>119</v>
      </c>
    </row>
    <row r="45" spans="1:5" x14ac:dyDescent="0.3">
      <c r="A45" s="22" t="s">
        <v>24</v>
      </c>
      <c r="B45" s="16">
        <v>1967</v>
      </c>
      <c r="C45" s="15">
        <v>665</v>
      </c>
      <c r="D45" s="13">
        <f>C45/B45</f>
        <v>0.33807829181494664</v>
      </c>
      <c r="E45" s="23" t="s">
        <v>114</v>
      </c>
    </row>
    <row r="46" spans="1:5" x14ac:dyDescent="0.3">
      <c r="A46" s="22" t="s">
        <v>55</v>
      </c>
      <c r="B46" s="16">
        <v>1092</v>
      </c>
      <c r="C46" s="15">
        <v>778</v>
      </c>
      <c r="D46" s="13">
        <f t="shared" si="1"/>
        <v>0.71245421245421248</v>
      </c>
      <c r="E46" s="23" t="s">
        <v>113</v>
      </c>
    </row>
    <row r="47" spans="1:5" x14ac:dyDescent="0.3">
      <c r="A47" s="22" t="s">
        <v>56</v>
      </c>
      <c r="B47" s="16">
        <v>7089</v>
      </c>
      <c r="C47" s="15">
        <v>3493</v>
      </c>
      <c r="D47" s="13">
        <f t="shared" si="1"/>
        <v>0.49273522358583721</v>
      </c>
      <c r="E47" s="23" t="s">
        <v>113</v>
      </c>
    </row>
    <row r="48" spans="1:5" x14ac:dyDescent="0.3">
      <c r="A48" s="22" t="s">
        <v>57</v>
      </c>
      <c r="B48" s="16">
        <v>3737</v>
      </c>
      <c r="C48" s="15">
        <v>1505</v>
      </c>
      <c r="D48" s="13">
        <f t="shared" si="1"/>
        <v>0.40272946213540273</v>
      </c>
      <c r="E48" s="23" t="s">
        <v>113</v>
      </c>
    </row>
    <row r="49" spans="1:5" x14ac:dyDescent="0.3">
      <c r="A49" s="22" t="s">
        <v>13</v>
      </c>
      <c r="B49" s="16">
        <v>1324</v>
      </c>
      <c r="C49" s="15">
        <v>600</v>
      </c>
      <c r="D49" s="13">
        <f t="shared" ref="D49" si="3">C49/B49</f>
        <v>0.45317220543806647</v>
      </c>
      <c r="E49" s="23" t="s">
        <v>113</v>
      </c>
    </row>
    <row r="50" spans="1:5" x14ac:dyDescent="0.3">
      <c r="A50" s="22" t="s">
        <v>25</v>
      </c>
      <c r="B50" s="16">
        <v>2472</v>
      </c>
      <c r="C50" s="15">
        <v>868</v>
      </c>
      <c r="D50" s="13">
        <f>C50/B50</f>
        <v>0.35113268608414239</v>
      </c>
      <c r="E50" s="23" t="s">
        <v>114</v>
      </c>
    </row>
    <row r="51" spans="1:5" x14ac:dyDescent="0.3">
      <c r="A51" s="22" t="s">
        <v>3</v>
      </c>
      <c r="B51" s="16">
        <v>1546</v>
      </c>
      <c r="C51" s="15">
        <v>662</v>
      </c>
      <c r="D51" s="13">
        <f t="shared" si="1"/>
        <v>0.42820181112548511</v>
      </c>
      <c r="E51" s="23" t="s">
        <v>113</v>
      </c>
    </row>
    <row r="52" spans="1:5" x14ac:dyDescent="0.3">
      <c r="A52" s="22" t="s">
        <v>92</v>
      </c>
      <c r="B52" s="16">
        <v>3019</v>
      </c>
      <c r="C52" s="15">
        <v>1051</v>
      </c>
      <c r="D52" s="13">
        <f t="shared" si="1"/>
        <v>0.34812851937727723</v>
      </c>
      <c r="E52" s="23" t="s">
        <v>114</v>
      </c>
    </row>
    <row r="53" spans="1:5" x14ac:dyDescent="0.3">
      <c r="A53" s="22" t="s">
        <v>58</v>
      </c>
      <c r="B53" s="16">
        <v>2256</v>
      </c>
      <c r="C53" s="15">
        <v>1425</v>
      </c>
      <c r="D53" s="13">
        <f t="shared" si="1"/>
        <v>0.63164893617021278</v>
      </c>
      <c r="E53" s="23" t="s">
        <v>113</v>
      </c>
    </row>
    <row r="54" spans="1:5" x14ac:dyDescent="0.3">
      <c r="A54" s="22" t="s">
        <v>93</v>
      </c>
      <c r="B54" s="16">
        <v>4961</v>
      </c>
      <c r="C54" s="15">
        <v>2618</v>
      </c>
      <c r="D54" s="13">
        <f t="shared" si="1"/>
        <v>0.52771618625277161</v>
      </c>
      <c r="E54" s="23" t="s">
        <v>113</v>
      </c>
    </row>
    <row r="55" spans="1:5" x14ac:dyDescent="0.3">
      <c r="A55" s="22" t="s">
        <v>59</v>
      </c>
      <c r="B55" s="16">
        <v>19713</v>
      </c>
      <c r="C55" s="15">
        <v>8259</v>
      </c>
      <c r="D55" s="13">
        <f t="shared" si="1"/>
        <v>0.41896210622431895</v>
      </c>
      <c r="E55" s="23" t="s">
        <v>113</v>
      </c>
    </row>
    <row r="56" spans="1:5" x14ac:dyDescent="0.3">
      <c r="A56" s="22" t="s">
        <v>60</v>
      </c>
      <c r="B56" s="16">
        <v>6398</v>
      </c>
      <c r="C56" s="15">
        <v>3859</v>
      </c>
      <c r="D56" s="13">
        <f t="shared" si="1"/>
        <v>0.60315723663644893</v>
      </c>
      <c r="E56" s="23" t="s">
        <v>113</v>
      </c>
    </row>
    <row r="57" spans="1:5" x14ac:dyDescent="0.3">
      <c r="A57" s="22" t="s">
        <v>61</v>
      </c>
      <c r="B57" s="16">
        <v>51484</v>
      </c>
      <c r="C57" s="15">
        <v>17850</v>
      </c>
      <c r="D57" s="13">
        <f t="shared" ref="D57" si="4">C57/B57</f>
        <v>0.34670965736927978</v>
      </c>
      <c r="E57" s="23" t="s">
        <v>114</v>
      </c>
    </row>
    <row r="58" spans="1:5" x14ac:dyDescent="0.3">
      <c r="A58" s="22" t="s">
        <v>62</v>
      </c>
      <c r="B58" s="16">
        <v>7487</v>
      </c>
      <c r="C58" s="15">
        <v>4135</v>
      </c>
      <c r="D58" s="13">
        <f t="shared" si="1"/>
        <v>0.55229063710431414</v>
      </c>
      <c r="E58" s="23" t="s">
        <v>113</v>
      </c>
    </row>
    <row r="59" spans="1:5" x14ac:dyDescent="0.3">
      <c r="A59" s="22" t="s">
        <v>26</v>
      </c>
      <c r="B59" s="16">
        <v>207</v>
      </c>
      <c r="C59" s="15">
        <v>76</v>
      </c>
      <c r="D59" s="13">
        <f t="shared" si="1"/>
        <v>0.3671497584541063</v>
      </c>
      <c r="E59" s="23" t="s">
        <v>114</v>
      </c>
    </row>
    <row r="60" spans="1:5" x14ac:dyDescent="0.3">
      <c r="A60" s="22" t="s">
        <v>63</v>
      </c>
      <c r="B60" s="16">
        <v>4472</v>
      </c>
      <c r="C60" s="15">
        <v>2516</v>
      </c>
      <c r="D60" s="13">
        <f t="shared" si="1"/>
        <v>0.56261180679785328</v>
      </c>
      <c r="E60" s="23" t="s">
        <v>113</v>
      </c>
    </row>
    <row r="61" spans="1:5" x14ac:dyDescent="0.3">
      <c r="A61" s="22" t="s">
        <v>94</v>
      </c>
      <c r="B61" s="16">
        <v>5570</v>
      </c>
      <c r="C61" s="15">
        <v>2187</v>
      </c>
      <c r="D61" s="13">
        <f t="shared" si="1"/>
        <v>0.3926391382405745</v>
      </c>
      <c r="E61" s="23" t="s">
        <v>114</v>
      </c>
    </row>
    <row r="62" spans="1:5" x14ac:dyDescent="0.3">
      <c r="A62" s="22" t="s">
        <v>14</v>
      </c>
      <c r="B62" s="16">
        <v>650</v>
      </c>
      <c r="C62" s="15">
        <v>313</v>
      </c>
      <c r="D62" s="13">
        <f t="shared" ref="D62:D63" si="5">C62/B62</f>
        <v>0.48153846153846153</v>
      </c>
      <c r="E62" s="23" t="s">
        <v>113</v>
      </c>
    </row>
    <row r="63" spans="1:5" x14ac:dyDescent="0.3">
      <c r="A63" s="22" t="s">
        <v>95</v>
      </c>
      <c r="B63" s="16">
        <v>1162</v>
      </c>
      <c r="C63" s="15">
        <v>535</v>
      </c>
      <c r="D63" s="13">
        <f t="shared" si="5"/>
        <v>0.4604130808950086</v>
      </c>
      <c r="E63" s="23" t="s">
        <v>113</v>
      </c>
    </row>
    <row r="64" spans="1:5" x14ac:dyDescent="0.3">
      <c r="A64" s="22" t="s">
        <v>64</v>
      </c>
      <c r="B64" s="16">
        <v>3011</v>
      </c>
      <c r="C64" s="15">
        <v>1798</v>
      </c>
      <c r="D64" s="13">
        <f t="shared" si="1"/>
        <v>0.59714380604450346</v>
      </c>
      <c r="E64" s="23" t="s">
        <v>113</v>
      </c>
    </row>
    <row r="65" spans="1:5" x14ac:dyDescent="0.3">
      <c r="A65" s="22" t="s">
        <v>27</v>
      </c>
      <c r="B65" s="16">
        <v>4869</v>
      </c>
      <c r="C65" s="15">
        <v>1559</v>
      </c>
      <c r="D65" s="13">
        <f t="shared" si="1"/>
        <v>0.32018895050318341</v>
      </c>
      <c r="E65" s="23" t="s">
        <v>114</v>
      </c>
    </row>
    <row r="66" spans="1:5" x14ac:dyDescent="0.3">
      <c r="A66" s="22" t="s">
        <v>96</v>
      </c>
      <c r="B66" s="16">
        <v>1567</v>
      </c>
      <c r="C66" s="15">
        <v>746</v>
      </c>
      <c r="D66" s="13">
        <f t="shared" si="1"/>
        <v>0.47606892150606256</v>
      </c>
      <c r="E66" s="23" t="s">
        <v>113</v>
      </c>
    </row>
    <row r="67" spans="1:5" x14ac:dyDescent="0.3">
      <c r="A67" s="22" t="s">
        <v>65</v>
      </c>
      <c r="B67" s="16">
        <v>8321</v>
      </c>
      <c r="C67" s="15">
        <v>4468</v>
      </c>
      <c r="D67" s="13">
        <f t="shared" si="1"/>
        <v>0.53695469294555942</v>
      </c>
      <c r="E67" s="23" t="s">
        <v>113</v>
      </c>
    </row>
    <row r="68" spans="1:5" x14ac:dyDescent="0.3">
      <c r="A68" s="22" t="s">
        <v>28</v>
      </c>
      <c r="B68" s="16">
        <v>1688</v>
      </c>
      <c r="C68" s="15">
        <v>509</v>
      </c>
      <c r="D68" s="13">
        <f>C68/B68</f>
        <v>0.30154028436018959</v>
      </c>
      <c r="E68" s="23" t="s">
        <v>114</v>
      </c>
    </row>
    <row r="69" spans="1:5" x14ac:dyDescent="0.3">
      <c r="A69" s="22" t="s">
        <v>40</v>
      </c>
      <c r="B69" s="16">
        <v>7741</v>
      </c>
      <c r="C69" s="15">
        <v>2508</v>
      </c>
      <c r="D69" s="13">
        <f>C69/B69</f>
        <v>0.32398914868879991</v>
      </c>
      <c r="E69" s="23" t="s">
        <v>114</v>
      </c>
    </row>
    <row r="70" spans="1:5" x14ac:dyDescent="0.3">
      <c r="A70" s="22" t="s">
        <v>66</v>
      </c>
      <c r="B70" s="16">
        <v>1944</v>
      </c>
      <c r="C70" s="15">
        <v>1304</v>
      </c>
      <c r="D70" s="13">
        <f t="shared" si="1"/>
        <v>0.67078189300411528</v>
      </c>
      <c r="E70" s="23" t="s">
        <v>113</v>
      </c>
    </row>
    <row r="71" spans="1:5" x14ac:dyDescent="0.3">
      <c r="A71" s="22" t="s">
        <v>29</v>
      </c>
      <c r="B71" s="16">
        <v>1061</v>
      </c>
      <c r="C71" s="15">
        <v>322</v>
      </c>
      <c r="D71" s="13">
        <f>C71/B71</f>
        <v>0.30348727615457116</v>
      </c>
      <c r="E71" s="23" t="s">
        <v>114</v>
      </c>
    </row>
    <row r="72" spans="1:5" x14ac:dyDescent="0.3">
      <c r="A72" s="22" t="s">
        <v>97</v>
      </c>
      <c r="B72" s="16">
        <v>4233</v>
      </c>
      <c r="C72" s="15">
        <v>1922</v>
      </c>
      <c r="D72" s="13">
        <f t="shared" si="1"/>
        <v>0.45405150011811951</v>
      </c>
      <c r="E72" s="23" t="s">
        <v>113</v>
      </c>
    </row>
    <row r="73" spans="1:5" x14ac:dyDescent="0.3">
      <c r="A73" s="22" t="s">
        <v>4</v>
      </c>
      <c r="B73" s="16">
        <v>1167</v>
      </c>
      <c r="C73" s="15">
        <v>492</v>
      </c>
      <c r="D73" s="13">
        <f t="shared" si="1"/>
        <v>0.42159383033419023</v>
      </c>
      <c r="E73" s="23" t="s">
        <v>113</v>
      </c>
    </row>
    <row r="74" spans="1:5" x14ac:dyDescent="0.3">
      <c r="A74" s="22" t="s">
        <v>30</v>
      </c>
      <c r="B74" s="16">
        <v>1828</v>
      </c>
      <c r="C74" s="15">
        <v>720</v>
      </c>
      <c r="D74" s="13">
        <f t="shared" si="1"/>
        <v>0.39387308533916848</v>
      </c>
      <c r="E74" s="23" t="s">
        <v>114</v>
      </c>
    </row>
    <row r="75" spans="1:5" x14ac:dyDescent="0.3">
      <c r="A75" s="22" t="s">
        <v>67</v>
      </c>
      <c r="B75" s="16">
        <v>28575</v>
      </c>
      <c r="C75" s="15">
        <v>13525</v>
      </c>
      <c r="D75" s="13">
        <f t="shared" si="1"/>
        <v>0.47331583552055995</v>
      </c>
      <c r="E75" s="23" t="s">
        <v>113</v>
      </c>
    </row>
    <row r="76" spans="1:5" x14ac:dyDescent="0.3">
      <c r="A76" s="22" t="s">
        <v>68</v>
      </c>
      <c r="B76" s="16">
        <v>30625</v>
      </c>
      <c r="C76" s="15">
        <v>15853</v>
      </c>
      <c r="D76" s="13">
        <f t="shared" si="1"/>
        <v>0.51764897959183676</v>
      </c>
      <c r="E76" s="23" t="s">
        <v>113</v>
      </c>
    </row>
    <row r="77" spans="1:5" x14ac:dyDescent="0.3">
      <c r="A77" s="22" t="s">
        <v>5</v>
      </c>
      <c r="B77" s="16">
        <v>1588</v>
      </c>
      <c r="C77" s="15">
        <v>955</v>
      </c>
      <c r="D77" s="13">
        <f t="shared" si="1"/>
        <v>0.6013853904282116</v>
      </c>
      <c r="E77" s="23" t="s">
        <v>113</v>
      </c>
    </row>
    <row r="78" spans="1:5" x14ac:dyDescent="0.3">
      <c r="A78" s="22" t="s">
        <v>6</v>
      </c>
      <c r="B78" s="16">
        <v>1327</v>
      </c>
      <c r="C78" s="15">
        <v>619</v>
      </c>
      <c r="D78" s="13">
        <f t="shared" si="1"/>
        <v>0.46646571213262999</v>
      </c>
      <c r="E78" s="23" t="s">
        <v>113</v>
      </c>
    </row>
    <row r="79" spans="1:5" x14ac:dyDescent="0.3">
      <c r="A79" s="22" t="s">
        <v>69</v>
      </c>
      <c r="B79" s="16">
        <v>791</v>
      </c>
      <c r="C79" s="15">
        <v>460</v>
      </c>
      <c r="D79" s="13">
        <f t="shared" si="1"/>
        <v>0.58154235145385591</v>
      </c>
      <c r="E79" s="23" t="s">
        <v>113</v>
      </c>
    </row>
    <row r="80" spans="1:5" x14ac:dyDescent="0.3">
      <c r="A80" s="22" t="s">
        <v>7</v>
      </c>
      <c r="B80" s="16">
        <v>2038</v>
      </c>
      <c r="C80" s="15">
        <v>1092</v>
      </c>
      <c r="D80" s="13">
        <f t="shared" si="1"/>
        <v>0.53581943081452399</v>
      </c>
      <c r="E80" s="23" t="s">
        <v>113</v>
      </c>
    </row>
    <row r="81" spans="1:5" x14ac:dyDescent="0.3">
      <c r="A81" s="22" t="s">
        <v>70</v>
      </c>
      <c r="B81" s="16">
        <v>4995</v>
      </c>
      <c r="C81" s="15">
        <v>1615</v>
      </c>
      <c r="D81" s="13">
        <f t="shared" si="1"/>
        <v>0.32332332332332331</v>
      </c>
      <c r="E81" s="23" t="s">
        <v>114</v>
      </c>
    </row>
    <row r="82" spans="1:5" x14ac:dyDescent="0.3">
      <c r="A82" s="22" t="s">
        <v>31</v>
      </c>
      <c r="B82" s="16">
        <v>3351</v>
      </c>
      <c r="C82" s="15">
        <v>1400</v>
      </c>
      <c r="D82" s="13">
        <f t="shared" si="1"/>
        <v>0.41778573560131305</v>
      </c>
      <c r="E82" s="23" t="s">
        <v>113</v>
      </c>
    </row>
    <row r="83" spans="1:5" x14ac:dyDescent="0.3">
      <c r="A83" s="22" t="s">
        <v>108</v>
      </c>
      <c r="B83" s="16">
        <v>81</v>
      </c>
      <c r="C83" s="15">
        <v>63</v>
      </c>
      <c r="D83" s="13">
        <f t="shared" si="1"/>
        <v>0.77777777777777779</v>
      </c>
      <c r="E83" s="23" t="s">
        <v>113</v>
      </c>
    </row>
    <row r="84" spans="1:5" x14ac:dyDescent="0.3">
      <c r="A84" s="22" t="s">
        <v>32</v>
      </c>
      <c r="B84" s="16">
        <v>2298</v>
      </c>
      <c r="C84" s="15">
        <v>947</v>
      </c>
      <c r="D84" s="13">
        <f t="shared" si="1"/>
        <v>0.4120974760661445</v>
      </c>
      <c r="E84" s="23" t="s">
        <v>113</v>
      </c>
    </row>
    <row r="85" spans="1:5" x14ac:dyDescent="0.3">
      <c r="A85" s="22" t="s">
        <v>99</v>
      </c>
      <c r="B85" s="16">
        <v>4255</v>
      </c>
      <c r="C85" s="15">
        <v>2955</v>
      </c>
      <c r="D85" s="13">
        <f t="shared" si="1"/>
        <v>0.69447708578143363</v>
      </c>
      <c r="E85" s="23" t="s">
        <v>113</v>
      </c>
    </row>
    <row r="86" spans="1:5" x14ac:dyDescent="0.3">
      <c r="A86" s="22" t="s">
        <v>98</v>
      </c>
      <c r="B86" s="16">
        <v>8794</v>
      </c>
      <c r="C86" s="15">
        <v>4093</v>
      </c>
      <c r="D86" s="13">
        <f t="shared" si="1"/>
        <v>0.46543097566522629</v>
      </c>
      <c r="E86" s="23" t="s">
        <v>113</v>
      </c>
    </row>
    <row r="87" spans="1:5" x14ac:dyDescent="0.3">
      <c r="A87" s="22" t="s">
        <v>71</v>
      </c>
      <c r="B87" s="16">
        <v>14171</v>
      </c>
      <c r="C87" s="15">
        <v>7435</v>
      </c>
      <c r="D87" s="13">
        <f t="shared" si="1"/>
        <v>0.52466304424528964</v>
      </c>
      <c r="E87" s="23" t="s">
        <v>113</v>
      </c>
    </row>
    <row r="88" spans="1:5" x14ac:dyDescent="0.3">
      <c r="A88" s="22" t="s">
        <v>72</v>
      </c>
      <c r="B88" s="16">
        <v>2081</v>
      </c>
      <c r="C88" s="15">
        <v>1136</v>
      </c>
      <c r="D88" s="13">
        <f t="shared" si="1"/>
        <v>0.54589139836617007</v>
      </c>
      <c r="E88" s="23" t="s">
        <v>113</v>
      </c>
    </row>
    <row r="89" spans="1:5" x14ac:dyDescent="0.3">
      <c r="A89" s="22" t="s">
        <v>73</v>
      </c>
      <c r="B89" s="16">
        <v>4076</v>
      </c>
      <c r="C89" s="15">
        <v>1767</v>
      </c>
      <c r="D89" s="13">
        <f t="shared" si="1"/>
        <v>0.43351324828263005</v>
      </c>
      <c r="E89" s="23" t="s">
        <v>113</v>
      </c>
    </row>
    <row r="90" spans="1:5" x14ac:dyDescent="0.3">
      <c r="A90" s="22" t="s">
        <v>39</v>
      </c>
      <c r="B90" s="16">
        <v>1658</v>
      </c>
      <c r="C90" s="15">
        <v>604</v>
      </c>
      <c r="D90" s="13">
        <f t="shared" si="1"/>
        <v>0.36429433051869725</v>
      </c>
      <c r="E90" s="23" t="s">
        <v>114</v>
      </c>
    </row>
    <row r="91" spans="1:5" x14ac:dyDescent="0.3">
      <c r="A91" s="22" t="s">
        <v>74</v>
      </c>
      <c r="B91" s="16">
        <v>22516</v>
      </c>
      <c r="C91" s="15">
        <v>14747</v>
      </c>
      <c r="D91" s="13">
        <f t="shared" si="1"/>
        <v>0.65495647539527446</v>
      </c>
      <c r="E91" s="23" t="s">
        <v>113</v>
      </c>
    </row>
    <row r="92" spans="1:5" x14ac:dyDescent="0.3">
      <c r="A92" s="22" t="s">
        <v>100</v>
      </c>
      <c r="B92" s="16">
        <v>1306</v>
      </c>
      <c r="C92" s="15">
        <v>616</v>
      </c>
      <c r="D92" s="13">
        <f t="shared" si="1"/>
        <v>0.47166921898928027</v>
      </c>
      <c r="E92" s="23" t="s">
        <v>113</v>
      </c>
    </row>
    <row r="93" spans="1:5" x14ac:dyDescent="0.3">
      <c r="A93" s="22" t="s">
        <v>75</v>
      </c>
      <c r="B93" s="16">
        <v>14214</v>
      </c>
      <c r="C93" s="15">
        <v>8335</v>
      </c>
      <c r="D93" s="13">
        <f t="shared" si="1"/>
        <v>0.5863936963557056</v>
      </c>
      <c r="E93" s="23" t="s">
        <v>113</v>
      </c>
    </row>
    <row r="94" spans="1:5" x14ac:dyDescent="0.3">
      <c r="A94" s="22" t="s">
        <v>33</v>
      </c>
      <c r="B94" s="16">
        <v>2791</v>
      </c>
      <c r="C94" s="15">
        <v>873</v>
      </c>
      <c r="D94" s="13">
        <f>C94/B94</f>
        <v>0.31279111429595124</v>
      </c>
      <c r="E94" s="23" t="s">
        <v>114</v>
      </c>
    </row>
    <row r="95" spans="1:5" x14ac:dyDescent="0.3">
      <c r="A95" s="22" t="s">
        <v>76</v>
      </c>
      <c r="B95" s="16">
        <v>3771</v>
      </c>
      <c r="C95" s="15">
        <v>1826</v>
      </c>
      <c r="D95" s="13">
        <f t="shared" si="1"/>
        <v>0.48422169185892339</v>
      </c>
      <c r="E95" s="23" t="s">
        <v>113</v>
      </c>
    </row>
    <row r="96" spans="1:5" x14ac:dyDescent="0.3">
      <c r="A96" s="22" t="s">
        <v>77</v>
      </c>
      <c r="B96" s="16">
        <v>3527</v>
      </c>
      <c r="C96" s="15">
        <v>1326</v>
      </c>
      <c r="D96" s="13">
        <f t="shared" si="1"/>
        <v>0.37595690388432096</v>
      </c>
      <c r="E96" s="23" t="s">
        <v>114</v>
      </c>
    </row>
    <row r="97" spans="1:5" x14ac:dyDescent="0.3">
      <c r="A97" s="22" t="s">
        <v>34</v>
      </c>
      <c r="B97" s="16">
        <v>6071</v>
      </c>
      <c r="C97" s="15">
        <v>2107</v>
      </c>
      <c r="D97" s="13">
        <f t="shared" si="1"/>
        <v>0.34705979245593804</v>
      </c>
      <c r="E97" s="23" t="s">
        <v>114</v>
      </c>
    </row>
    <row r="98" spans="1:5" x14ac:dyDescent="0.3">
      <c r="A98" s="22" t="s">
        <v>78</v>
      </c>
      <c r="B98" s="16">
        <v>4363</v>
      </c>
      <c r="C98" s="15">
        <v>2120</v>
      </c>
      <c r="D98" s="13">
        <f t="shared" si="1"/>
        <v>0.48590419436167775</v>
      </c>
      <c r="E98" s="23" t="s">
        <v>113</v>
      </c>
    </row>
    <row r="99" spans="1:5" x14ac:dyDescent="0.3">
      <c r="A99" s="22" t="s">
        <v>35</v>
      </c>
      <c r="B99" s="16">
        <v>2841</v>
      </c>
      <c r="C99" s="15">
        <v>1013</v>
      </c>
      <c r="D99" s="13">
        <f>C99/B99</f>
        <v>0.35656458993312212</v>
      </c>
      <c r="E99" s="23" t="s">
        <v>114</v>
      </c>
    </row>
    <row r="100" spans="1:5" x14ac:dyDescent="0.3">
      <c r="A100" s="22" t="s">
        <v>79</v>
      </c>
      <c r="B100" s="16">
        <v>94</v>
      </c>
      <c r="C100" s="15">
        <v>53</v>
      </c>
      <c r="D100" s="13">
        <f t="shared" si="1"/>
        <v>0.56382978723404253</v>
      </c>
      <c r="E100" s="23" t="s">
        <v>113</v>
      </c>
    </row>
    <row r="101" spans="1:5" x14ac:dyDescent="0.3">
      <c r="A101" s="22" t="s">
        <v>80</v>
      </c>
      <c r="B101" s="16">
        <v>2775</v>
      </c>
      <c r="C101" s="15">
        <v>892</v>
      </c>
      <c r="D101" s="13">
        <f>C101/B101</f>
        <v>0.32144144144144143</v>
      </c>
      <c r="E101" s="23" t="s">
        <v>114</v>
      </c>
    </row>
    <row r="102" spans="1:5" x14ac:dyDescent="0.3">
      <c r="A102" s="22" t="s">
        <v>109</v>
      </c>
      <c r="B102" s="16">
        <v>10</v>
      </c>
      <c r="C102" s="15">
        <v>4</v>
      </c>
      <c r="D102" s="13">
        <f>C102/B102</f>
        <v>0.4</v>
      </c>
      <c r="E102" s="23" t="s">
        <v>113</v>
      </c>
    </row>
    <row r="103" spans="1:5" x14ac:dyDescent="0.3">
      <c r="A103" s="22" t="s">
        <v>101</v>
      </c>
      <c r="B103" s="16">
        <v>14339</v>
      </c>
      <c r="C103" s="15">
        <v>4663</v>
      </c>
      <c r="D103" s="13">
        <f t="shared" si="1"/>
        <v>0.32519701513355187</v>
      </c>
      <c r="E103" s="23" t="s">
        <v>114</v>
      </c>
    </row>
    <row r="104" spans="1:5" x14ac:dyDescent="0.3">
      <c r="A104" s="22" t="s">
        <v>8</v>
      </c>
      <c r="B104" s="16">
        <v>758</v>
      </c>
      <c r="C104" s="15">
        <v>289</v>
      </c>
      <c r="D104" s="13">
        <f t="shared" si="1"/>
        <v>0.3812664907651715</v>
      </c>
      <c r="E104" s="23" t="s">
        <v>114</v>
      </c>
    </row>
    <row r="105" spans="1:5" x14ac:dyDescent="0.3">
      <c r="A105" s="22" t="s">
        <v>81</v>
      </c>
      <c r="B105" s="16">
        <v>1076</v>
      </c>
      <c r="C105" s="15">
        <v>594</v>
      </c>
      <c r="D105" s="13">
        <f t="shared" si="1"/>
        <v>0.55204460966542745</v>
      </c>
      <c r="E105" s="23" t="s">
        <v>113</v>
      </c>
    </row>
    <row r="106" spans="1:5" x14ac:dyDescent="0.3">
      <c r="A106" s="22" t="s">
        <v>82</v>
      </c>
      <c r="B106" s="16">
        <v>5589</v>
      </c>
      <c r="C106" s="15">
        <v>2470</v>
      </c>
      <c r="D106" s="13">
        <f t="shared" si="1"/>
        <v>0.44193952406512793</v>
      </c>
      <c r="E106" s="23" t="s">
        <v>113</v>
      </c>
    </row>
    <row r="107" spans="1:5" x14ac:dyDescent="0.3">
      <c r="A107" s="22" t="s">
        <v>83</v>
      </c>
      <c r="B107" s="16">
        <v>64</v>
      </c>
      <c r="C107" s="15">
        <v>44</v>
      </c>
      <c r="D107" s="13">
        <f t="shared" si="1"/>
        <v>0.6875</v>
      </c>
      <c r="E107" s="23" t="s">
        <v>113</v>
      </c>
    </row>
    <row r="108" spans="1:5" x14ac:dyDescent="0.3">
      <c r="A108" s="22" t="s">
        <v>107</v>
      </c>
      <c r="B108" s="16">
        <v>156</v>
      </c>
      <c r="C108" s="15">
        <v>86</v>
      </c>
      <c r="D108" s="13">
        <f t="shared" si="1"/>
        <v>0.55128205128205132</v>
      </c>
      <c r="E108" s="23" t="s">
        <v>113</v>
      </c>
    </row>
    <row r="109" spans="1:5" x14ac:dyDescent="0.3">
      <c r="A109" s="22" t="s">
        <v>84</v>
      </c>
      <c r="B109" s="16">
        <v>68532</v>
      </c>
      <c r="C109" s="15">
        <v>15138</v>
      </c>
      <c r="D109" s="13">
        <f t="shared" si="1"/>
        <v>0.22088951146909472</v>
      </c>
      <c r="E109" s="23" t="s">
        <v>119</v>
      </c>
    </row>
    <row r="110" spans="1:5" x14ac:dyDescent="0.3">
      <c r="A110" s="22" t="s">
        <v>41</v>
      </c>
      <c r="B110" s="16">
        <v>81</v>
      </c>
      <c r="C110" s="15">
        <v>53</v>
      </c>
      <c r="D110" s="13">
        <f t="shared" si="1"/>
        <v>0.65432098765432101</v>
      </c>
      <c r="E110" s="23" t="s">
        <v>113</v>
      </c>
    </row>
    <row r="111" spans="1:5" x14ac:dyDescent="0.3">
      <c r="A111" s="22" t="s">
        <v>85</v>
      </c>
      <c r="B111" s="16">
        <v>3092</v>
      </c>
      <c r="C111" s="15">
        <v>1687</v>
      </c>
      <c r="D111" s="13">
        <f t="shared" si="1"/>
        <v>0.54560155239327301</v>
      </c>
      <c r="E111" s="23" t="s">
        <v>113</v>
      </c>
    </row>
    <row r="112" spans="1:5" x14ac:dyDescent="0.3">
      <c r="A112" s="22" t="s">
        <v>102</v>
      </c>
      <c r="B112" s="16">
        <v>5276</v>
      </c>
      <c r="C112" s="15">
        <v>1783</v>
      </c>
      <c r="D112" s="13">
        <f>C112/B112</f>
        <v>0.33794541319181198</v>
      </c>
      <c r="E112" s="23" t="s">
        <v>114</v>
      </c>
    </row>
    <row r="113" spans="1:5" x14ac:dyDescent="0.3">
      <c r="A113" s="22" t="s">
        <v>36</v>
      </c>
      <c r="B113" s="16">
        <v>7139</v>
      </c>
      <c r="C113" s="15">
        <v>2649</v>
      </c>
      <c r="D113" s="13">
        <f>C113/B113</f>
        <v>0.37106037260120467</v>
      </c>
      <c r="E113" s="23" t="s">
        <v>114</v>
      </c>
    </row>
    <row r="114" spans="1:5" x14ac:dyDescent="0.3">
      <c r="A114" s="22" t="s">
        <v>86</v>
      </c>
      <c r="B114" s="16">
        <v>1673</v>
      </c>
      <c r="C114" s="15">
        <v>861</v>
      </c>
      <c r="D114" s="13">
        <f>C114/B114</f>
        <v>0.5146443514644351</v>
      </c>
      <c r="E114" s="23" t="s">
        <v>113</v>
      </c>
    </row>
    <row r="115" spans="1:5" x14ac:dyDescent="0.3">
      <c r="A115" s="22" t="s">
        <v>105</v>
      </c>
      <c r="B115" s="16">
        <v>4319</v>
      </c>
      <c r="C115" s="15">
        <v>2702</v>
      </c>
      <c r="D115" s="13">
        <f t="shared" si="1"/>
        <v>0.62560777957860614</v>
      </c>
      <c r="E115" s="23" t="s">
        <v>113</v>
      </c>
    </row>
    <row r="116" spans="1:5" x14ac:dyDescent="0.3">
      <c r="A116" s="22" t="s">
        <v>87</v>
      </c>
      <c r="B116" s="16">
        <v>5731</v>
      </c>
      <c r="C116" s="15">
        <v>4207</v>
      </c>
      <c r="D116" s="13">
        <f t="shared" si="1"/>
        <v>0.73407782236956898</v>
      </c>
      <c r="E116" s="23" t="s">
        <v>113</v>
      </c>
    </row>
    <row r="117" spans="1:5" x14ac:dyDescent="0.3">
      <c r="A117" s="28" t="s">
        <v>37</v>
      </c>
      <c r="B117" s="29">
        <v>4035</v>
      </c>
      <c r="C117" s="30">
        <v>1552</v>
      </c>
      <c r="D117" s="31">
        <f t="shared" si="1"/>
        <v>0.38463444857496903</v>
      </c>
      <c r="E117" s="32" t="s">
        <v>114</v>
      </c>
    </row>
    <row r="118" spans="1:5" x14ac:dyDescent="0.3">
      <c r="A118" s="35" t="s">
        <v>117</v>
      </c>
      <c r="B118" s="29"/>
      <c r="C118" s="30"/>
      <c r="D118" s="36" t="e">
        <f>C118/B118</f>
        <v>#DIV/0!</v>
      </c>
      <c r="E118" s="32"/>
    </row>
    <row r="119" spans="1:5" hidden="1" x14ac:dyDescent="0.3"/>
    <row r="120" spans="1:5" hidden="1" x14ac:dyDescent="0.3"/>
    <row r="121" spans="1:5" hidden="1" x14ac:dyDescent="0.3"/>
  </sheetData>
  <mergeCells count="2">
    <mergeCell ref="A1:E1"/>
    <mergeCell ref="A2:E2"/>
  </mergeCells>
  <printOptions horizontalCentered="1"/>
  <pageMargins left="0.4" right="0.25" top="0.5" bottom="0.62" header="0.3" footer="0.3"/>
  <pageSetup scale="77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LEA CEP Eligibility 4-15-19</vt:lpstr>
      <vt:lpstr>'LEA CEP Eligibility 4-15-19'!Print_Area</vt:lpstr>
      <vt:lpstr>'LEA CEP Eligibility 4-15-19'!Print_Titles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Supts Memo XX-19b Annual Notification of LEA CEP Eligibility</dc:title>
  <dc:creator>DOE Nutrition</dc:creator>
  <cp:lastModifiedBy>crb29104</cp:lastModifiedBy>
  <cp:lastPrinted>2019-03-18T14:48:14Z</cp:lastPrinted>
  <dcterms:created xsi:type="dcterms:W3CDTF">2015-02-04T20:46:59Z</dcterms:created>
  <dcterms:modified xsi:type="dcterms:W3CDTF">2019-04-03T20:07:17Z</dcterms:modified>
</cp:coreProperties>
</file>